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070" activeTab="3"/>
  </bookViews>
  <sheets>
    <sheet name="Answer Report 1" sheetId="1" r:id="rId1"/>
    <sheet name="Sensitivity Report 1" sheetId="2" r:id="rId2"/>
    <sheet name="Limits Report 1" sheetId="3" r:id="rId3"/>
    <sheet name="Sheet1" sheetId="4" r:id="rId4"/>
    <sheet name="Sheet2" sheetId="5" r:id="rId5"/>
    <sheet name="Sheet3" sheetId="6" r:id="rId6"/>
  </sheets>
  <definedNames>
    <definedName name="solver_adj" localSheetId="3" hidden="1">'Sheet1'!$C$7:$H$7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1000</definedName>
    <definedName name="solver_lhs1" localSheetId="3" hidden="1">'Sheet1'!$J$9:$J$11</definedName>
    <definedName name="solver_lhs2" localSheetId="3" hidden="1">'Sheet1'!$J$12:$J$14</definedName>
    <definedName name="solver_lin" localSheetId="3" hidden="1">1</definedName>
    <definedName name="solver_neg" localSheetId="3" hidden="1">1</definedName>
    <definedName name="solver_num" localSheetId="3" hidden="1">2</definedName>
    <definedName name="solver_nwt" localSheetId="3" hidden="1">1</definedName>
    <definedName name="solver_opt" localSheetId="3" hidden="1">'Sheet1'!$J$8</definedName>
    <definedName name="solver_pre" localSheetId="3" hidden="1">0.000001</definedName>
    <definedName name="solver_rel1" localSheetId="3" hidden="1">1</definedName>
    <definedName name="solver_rel2" localSheetId="3" hidden="1">3</definedName>
    <definedName name="solver_rhs1" localSheetId="3" hidden="1">'Sheet1'!$K$9:$K$11</definedName>
    <definedName name="solver_rhs2" localSheetId="3" hidden="1">'Sheet1'!$K$12:$K$14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<sst xmlns="http://schemas.openxmlformats.org/spreadsheetml/2006/main" count="176" uniqueCount="94">
  <si>
    <t>x11</t>
  </si>
  <si>
    <t>x12</t>
  </si>
  <si>
    <t>x13</t>
  </si>
  <si>
    <t>x21</t>
  </si>
  <si>
    <t>x22</t>
  </si>
  <si>
    <t>x23</t>
  </si>
  <si>
    <t>Used</t>
  </si>
  <si>
    <t>RHS</t>
  </si>
  <si>
    <t>&lt;=</t>
  </si>
  <si>
    <t>&gt;=</t>
  </si>
  <si>
    <t>Total Profit</t>
  </si>
  <si>
    <t>Sugar constraint</t>
  </si>
  <si>
    <t>Nuts constraint</t>
  </si>
  <si>
    <t>Chocolate constraint</t>
  </si>
  <si>
    <t xml:space="preserve">Let xij = no. of ounces of product j in candy i. </t>
  </si>
  <si>
    <t xml:space="preserve">Where j = 1,2 and 3 represents sugar, nuts and chocolate respectively </t>
  </si>
  <si>
    <t>and i = 1 and 2 represents Easy Out and Slugger Candy respectively.</t>
  </si>
  <si>
    <t>Nuts in Easy Out</t>
  </si>
  <si>
    <t>Nuts in Slugger</t>
  </si>
  <si>
    <t>Chocolate in Slugger</t>
  </si>
  <si>
    <t>Target cells</t>
  </si>
  <si>
    <t>Changing cells</t>
  </si>
  <si>
    <t>Constraints eqns</t>
  </si>
  <si>
    <t>Therefore, ounces of Easy Out produced</t>
  </si>
  <si>
    <t>Ounces of Slugger Candy produced</t>
  </si>
  <si>
    <t>Total profit</t>
  </si>
  <si>
    <t>Maximization</t>
  </si>
  <si>
    <t>Microsoft Excel 10.0 Answer Report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</si>
  <si>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</si>
  <si>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</si>
  <si>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</si>
  <si>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</si>
  <si>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</si>
  <si>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</si>
  <si>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</si>
  <si>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</si>
  <si>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</si>
  <si>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</si>
  <si>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</si>
  <si>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$J$8</t>
  </si>
  <si>
    <t>Total Profit Used</t>
  </si>
  <si>
    <t>$C$7</t>
  </si>
  <si>
    <t>Maximization x11</t>
  </si>
  <si>
    <t>$D$7</t>
  </si>
  <si>
    <t>Maximization x12</t>
  </si>
  <si>
    <t>$E$7</t>
  </si>
  <si>
    <t>Maximization x13</t>
  </si>
  <si>
    <t>$F$7</t>
  </si>
  <si>
    <t>Maximization x21</t>
  </si>
  <si>
    <t>$G$7</t>
  </si>
  <si>
    <t>Maximization x22</t>
  </si>
  <si>
    <t>$H$7</t>
  </si>
  <si>
    <t>Maximization x23</t>
  </si>
  <si>
    <t>$J$9</t>
  </si>
  <si>
    <t>&lt;= Used</t>
  </si>
  <si>
    <t>$J$9&lt;=$K$9</t>
  </si>
  <si>
    <t>Binding</t>
  </si>
  <si>
    <t>$J$10</t>
  </si>
  <si>
    <t>$J$10&lt;=$K$10</t>
  </si>
  <si>
    <t>$J$11</t>
  </si>
  <si>
    <t>$J$11&lt;=$K$11</t>
  </si>
  <si>
    <t>$J$12</t>
  </si>
  <si>
    <t>&gt;= Used</t>
  </si>
  <si>
    <t>$J$12&gt;=$K$12</t>
  </si>
  <si>
    <t>$J$13</t>
  </si>
  <si>
    <t>$J$13&gt;=$K$13</t>
  </si>
  <si>
    <t>$J$14</t>
  </si>
  <si>
    <t>$J$14&gt;=$K$14</t>
  </si>
  <si>
    <t>Microsoft Excel 10.0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</si>
  <si>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</si>
  <si>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</si>
  <si>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</si>
  <si>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</si>
  <si>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</si>
  <si>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</si>
  <si>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</si>
  <si>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</si>
  <si>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</si>
  <si>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</si>
  <si>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</si>
  <si>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</si>
  <si>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</si>
  <si>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10.0 Limits Report</t>
  </si>
  <si>
    <t>Target</t>
  </si>
  <si>
    <t>Adjustable</t>
  </si>
  <si>
    <t>Lower</t>
  </si>
  <si>
    <t>Limit</t>
  </si>
  <si>
    <t>Result</t>
  </si>
  <si>
    <t>Upper</t>
  </si>
  <si>
    <t>This solution has alternative optimal solutions so, if you try it you may get varying answers</t>
  </si>
  <si>
    <t>Worksheet: [question3.xls]Sheet1</t>
  </si>
  <si>
    <t>Worksheet: [question3.xls]Limits Report 1</t>
  </si>
  <si>
    <t>Report Created: 18/02/2004 01:47:18 PM</t>
  </si>
  <si>
    <t>Report Created: 18/02/2004 01:47:19 PM</t>
  </si>
</sst>
</file>

<file path=xl/styles.xml><?xml version="1.0" encoding="utf-8"?>
<styleSheet xmlns="http://schemas.openxmlformats.org/spreadsheetml/2006/main">
  <numFmts count="37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0.00000000000000000000"/>
    <numFmt numFmtId="191" formatCode="0.000000000000000000000"/>
    <numFmt numFmtId="192" formatCode="0.0000000000000000000000"/>
  </numFmts>
  <fonts count="5">
    <font>
      <sz val="10"/>
      <name val="Arial"/>
      <family val="0"/>
    </font>
    <font>
      <sz val="8"/>
      <name val="Arial"/>
      <family val="0"/>
    </font>
    <font>
      <sz val="10"/>
      <color indexed="62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174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0" borderId="0" xfId="0" applyNumberFormat="1" applyFill="1" applyAlignment="1">
      <alignment/>
    </xf>
    <xf numFmtId="0" fontId="4" fillId="0" borderId="3" xfId="0" applyFon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8515625" style="0" bestFit="1" customWidth="1"/>
    <col min="3" max="3" width="15.7109375" style="0" bestFit="1" customWidth="1"/>
    <col min="4" max="4" width="14.28125" style="0" bestFit="1" customWidth="1"/>
    <col min="5" max="5" width="13.57421875" style="0" bestFit="1" customWidth="1"/>
    <col min="6" max="6" width="7.140625" style="0" bestFit="1" customWidth="1"/>
    <col min="7" max="7" width="6.00390625" style="0" customWidth="1"/>
  </cols>
  <sheetData>
    <row r="1" ht="12.75">
      <c r="A1" s="7" t="s">
        <v>27</v>
      </c>
    </row>
    <row r="2" ht="12.75">
      <c r="A2" s="7" t="s">
        <v>90</v>
      </c>
    </row>
    <row r="3" ht="12.75">
      <c r="A3" s="7" t="s">
        <v>92</v>
      </c>
    </row>
    <row r="6" ht="13.5" thickBot="1">
      <c r="A6" t="s">
        <v>28</v>
      </c>
    </row>
    <row r="7" spans="2:5" ht="13.5" thickBot="1">
      <c r="B7" s="17" t="s">
        <v>29</v>
      </c>
      <c r="C7" s="17" t="s">
        <v>30</v>
      </c>
      <c r="D7" s="17" t="s">
        <v>31</v>
      </c>
      <c r="E7" s="17" t="s">
        <v>32</v>
      </c>
    </row>
    <row r="8" spans="2:5" ht="13.5" thickBot="1">
      <c r="B8" s="8" t="s">
        <v>39</v>
      </c>
      <c r="C8" s="8" t="s">
        <v>40</v>
      </c>
      <c r="D8" s="18">
        <v>3250.000000000324</v>
      </c>
      <c r="E8" s="18">
        <v>3250.0000000110613</v>
      </c>
    </row>
    <row r="11" ht="13.5" thickBot="1">
      <c r="A11" t="s">
        <v>33</v>
      </c>
    </row>
    <row r="12" spans="2:5" ht="13.5" thickBot="1">
      <c r="B12" s="17" t="s">
        <v>29</v>
      </c>
      <c r="C12" s="17" t="s">
        <v>30</v>
      </c>
      <c r="D12" s="17" t="s">
        <v>31</v>
      </c>
      <c r="E12" s="17" t="s">
        <v>32</v>
      </c>
    </row>
    <row r="13" spans="2:5" ht="12.75">
      <c r="B13" s="9" t="s">
        <v>41</v>
      </c>
      <c r="C13" s="9" t="s">
        <v>42</v>
      </c>
      <c r="D13" s="11">
        <v>40.00000000019023</v>
      </c>
      <c r="E13" s="11">
        <v>19.999999998787764</v>
      </c>
    </row>
    <row r="14" spans="2:5" ht="12.75">
      <c r="B14" s="9" t="s">
        <v>43</v>
      </c>
      <c r="C14" s="9" t="s">
        <v>44</v>
      </c>
      <c r="D14" s="11">
        <v>10.000000000028427</v>
      </c>
      <c r="E14" s="11">
        <v>9.999999999849164</v>
      </c>
    </row>
    <row r="15" spans="2:5" ht="12.75">
      <c r="B15" s="9" t="s">
        <v>45</v>
      </c>
      <c r="C15" s="9" t="s">
        <v>46</v>
      </c>
      <c r="D15" s="11">
        <v>0</v>
      </c>
      <c r="E15" s="11">
        <v>20.00000000060039</v>
      </c>
    </row>
    <row r="16" spans="2:5" ht="12.75">
      <c r="B16" s="9" t="s">
        <v>47</v>
      </c>
      <c r="C16" s="9" t="s">
        <v>48</v>
      </c>
      <c r="D16" s="11">
        <v>59.99999999978634</v>
      </c>
      <c r="E16" s="11">
        <v>80.00000000118803</v>
      </c>
    </row>
    <row r="17" spans="2:5" ht="12.75">
      <c r="B17" s="9" t="s">
        <v>49</v>
      </c>
      <c r="C17" s="9" t="s">
        <v>50</v>
      </c>
      <c r="D17" s="11">
        <v>9.999999999971575</v>
      </c>
      <c r="E17" s="11">
        <v>10.000000000150838</v>
      </c>
    </row>
    <row r="18" spans="2:5" ht="13.5" thickBot="1">
      <c r="B18" s="8" t="s">
        <v>51</v>
      </c>
      <c r="C18" s="8" t="s">
        <v>52</v>
      </c>
      <c r="D18" s="10">
        <v>29.99999999998494</v>
      </c>
      <c r="E18" s="10">
        <v>10.00000000016755</v>
      </c>
    </row>
    <row r="21" ht="13.5" thickBot="1">
      <c r="A21" t="s">
        <v>34</v>
      </c>
    </row>
    <row r="22" spans="2:7" ht="13.5" thickBot="1">
      <c r="B22" s="17" t="s">
        <v>29</v>
      </c>
      <c r="C22" s="17" t="s">
        <v>30</v>
      </c>
      <c r="D22" s="17" t="s">
        <v>35</v>
      </c>
      <c r="E22" s="17" t="s">
        <v>36</v>
      </c>
      <c r="F22" s="17" t="s">
        <v>37</v>
      </c>
      <c r="G22" s="17" t="s">
        <v>38</v>
      </c>
    </row>
    <row r="23" spans="2:7" ht="12.75">
      <c r="B23" s="9" t="s">
        <v>53</v>
      </c>
      <c r="C23" s="9" t="s">
        <v>54</v>
      </c>
      <c r="D23" s="19">
        <v>99.99999999997578</v>
      </c>
      <c r="E23" s="9" t="s">
        <v>55</v>
      </c>
      <c r="F23" s="9" t="s">
        <v>56</v>
      </c>
      <c r="G23" s="9">
        <v>0</v>
      </c>
    </row>
    <row r="24" spans="2:7" ht="12.75">
      <c r="B24" s="9" t="s">
        <v>57</v>
      </c>
      <c r="C24" s="9" t="s">
        <v>54</v>
      </c>
      <c r="D24" s="19">
        <v>20</v>
      </c>
      <c r="E24" s="9" t="s">
        <v>58</v>
      </c>
      <c r="F24" s="9" t="s">
        <v>56</v>
      </c>
      <c r="G24" s="9">
        <v>0</v>
      </c>
    </row>
    <row r="25" spans="2:7" ht="12.75">
      <c r="B25" s="9" t="s">
        <v>59</v>
      </c>
      <c r="C25" s="9" t="s">
        <v>54</v>
      </c>
      <c r="D25" s="19">
        <v>30.00000000076794</v>
      </c>
      <c r="E25" s="9" t="s">
        <v>60</v>
      </c>
      <c r="F25" s="9" t="s">
        <v>56</v>
      </c>
      <c r="G25" s="9">
        <v>0</v>
      </c>
    </row>
    <row r="26" spans="2:7" ht="12.75">
      <c r="B26" s="9" t="s">
        <v>61</v>
      </c>
      <c r="C26" s="9" t="s">
        <v>62</v>
      </c>
      <c r="D26" s="19">
        <v>1.7008616737257398E-12</v>
      </c>
      <c r="E26" s="9" t="s">
        <v>63</v>
      </c>
      <c r="F26" s="9" t="s">
        <v>56</v>
      </c>
      <c r="G26" s="19">
        <v>0</v>
      </c>
    </row>
    <row r="27" spans="2:7" ht="12.75">
      <c r="B27" s="9" t="s">
        <v>64</v>
      </c>
      <c r="C27" s="9" t="s">
        <v>62</v>
      </c>
      <c r="D27" s="19">
        <v>1.9673151996357774E-13</v>
      </c>
      <c r="E27" s="9" t="s">
        <v>65</v>
      </c>
      <c r="F27" s="9" t="s">
        <v>56</v>
      </c>
      <c r="G27" s="19">
        <v>0</v>
      </c>
    </row>
    <row r="28" spans="2:7" ht="13.5" thickBot="1">
      <c r="B28" s="8" t="s">
        <v>66</v>
      </c>
      <c r="C28" s="8" t="s">
        <v>62</v>
      </c>
      <c r="D28" s="18">
        <v>1.6909140754250984E-11</v>
      </c>
      <c r="E28" s="8" t="s">
        <v>67</v>
      </c>
      <c r="F28" s="8" t="s">
        <v>56</v>
      </c>
      <c r="G28" s="1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8515625" style="0" bestFit="1" customWidth="1"/>
    <col min="3" max="3" width="15.7109375" style="0" bestFit="1" customWidth="1"/>
    <col min="4" max="4" width="6.28125" style="0" customWidth="1"/>
    <col min="5" max="5" width="9.00390625" style="0" bestFit="1" customWidth="1"/>
    <col min="6" max="8" width="12.00390625" style="0" bestFit="1" customWidth="1"/>
  </cols>
  <sheetData>
    <row r="1" ht="12.75">
      <c r="A1" s="7" t="s">
        <v>68</v>
      </c>
    </row>
    <row r="2" ht="12.75">
      <c r="A2" s="7" t="s">
        <v>90</v>
      </c>
    </row>
    <row r="3" ht="12.75">
      <c r="A3" s="7" t="s">
        <v>93</v>
      </c>
    </row>
    <row r="6" ht="13.5" thickBot="1">
      <c r="A6" t="s">
        <v>33</v>
      </c>
    </row>
    <row r="7" spans="2:8" ht="12.75">
      <c r="B7" s="20"/>
      <c r="C7" s="20"/>
      <c r="D7" s="20" t="s">
        <v>69</v>
      </c>
      <c r="E7" s="20" t="s">
        <v>71</v>
      </c>
      <c r="F7" s="20" t="s">
        <v>73</v>
      </c>
      <c r="G7" s="20" t="s">
        <v>75</v>
      </c>
      <c r="H7" s="20" t="s">
        <v>75</v>
      </c>
    </row>
    <row r="8" spans="2:8" ht="13.5" thickBot="1">
      <c r="B8" s="21" t="s">
        <v>29</v>
      </c>
      <c r="C8" s="21" t="s">
        <v>30</v>
      </c>
      <c r="D8" s="21" t="s">
        <v>70</v>
      </c>
      <c r="E8" s="21" t="s">
        <v>72</v>
      </c>
      <c r="F8" s="21" t="s">
        <v>74</v>
      </c>
      <c r="G8" s="21" t="s">
        <v>76</v>
      </c>
      <c r="H8" s="21" t="s">
        <v>77</v>
      </c>
    </row>
    <row r="9" spans="2:8" ht="12.75">
      <c r="B9" s="9" t="s">
        <v>41</v>
      </c>
      <c r="C9" s="9" t="s">
        <v>42</v>
      </c>
      <c r="D9" s="11">
        <v>19.999999998787764</v>
      </c>
      <c r="E9" s="11">
        <v>0</v>
      </c>
      <c r="F9" s="9">
        <v>24.999999999972054</v>
      </c>
      <c r="G9" s="9">
        <v>0</v>
      </c>
      <c r="H9" s="9">
        <v>6.250000000712298</v>
      </c>
    </row>
    <row r="10" spans="2:8" ht="12.75">
      <c r="B10" s="9" t="s">
        <v>43</v>
      </c>
      <c r="C10" s="9" t="s">
        <v>44</v>
      </c>
      <c r="D10" s="11">
        <v>9.999999999849164</v>
      </c>
      <c r="E10" s="11">
        <v>0</v>
      </c>
      <c r="F10" s="9">
        <v>24.999999999565134</v>
      </c>
      <c r="G10" s="9">
        <v>74.999999995472</v>
      </c>
      <c r="H10" s="9">
        <v>25.00000000249214</v>
      </c>
    </row>
    <row r="11" spans="2:8" ht="12.75">
      <c r="B11" s="9" t="s">
        <v>45</v>
      </c>
      <c r="C11" s="9" t="s">
        <v>46</v>
      </c>
      <c r="D11" s="11">
        <v>20.00000000060039</v>
      </c>
      <c r="E11" s="11">
        <v>0</v>
      </c>
      <c r="F11" s="9">
        <v>25.000000005093167</v>
      </c>
      <c r="G11" s="9">
        <v>74.99999999250997</v>
      </c>
      <c r="H11" s="9">
        <v>0</v>
      </c>
    </row>
    <row r="12" spans="2:8" ht="12.75">
      <c r="B12" s="9" t="s">
        <v>47</v>
      </c>
      <c r="C12" s="9" t="s">
        <v>48</v>
      </c>
      <c r="D12" s="11">
        <v>80.00000000118803</v>
      </c>
      <c r="E12" s="11">
        <v>0</v>
      </c>
      <c r="F12" s="9">
        <v>19.999999999977238</v>
      </c>
      <c r="G12" s="9">
        <v>6.250000000719869</v>
      </c>
      <c r="H12" s="9">
        <v>0</v>
      </c>
    </row>
    <row r="13" spans="2:8" ht="12.75">
      <c r="B13" s="9" t="s">
        <v>49</v>
      </c>
      <c r="C13" s="9" t="s">
        <v>50</v>
      </c>
      <c r="D13" s="11">
        <v>10.000000000150838</v>
      </c>
      <c r="E13" s="11">
        <v>0</v>
      </c>
      <c r="F13" s="9">
        <v>20.00000000003866</v>
      </c>
      <c r="G13" s="9">
        <v>25.00000000245664</v>
      </c>
      <c r="H13" s="9">
        <v>74.9999999953655</v>
      </c>
    </row>
    <row r="14" spans="2:8" ht="13.5" thickBot="1">
      <c r="B14" s="8" t="s">
        <v>51</v>
      </c>
      <c r="C14" s="8" t="s">
        <v>52</v>
      </c>
      <c r="D14" s="10">
        <v>10.00000000016755</v>
      </c>
      <c r="E14" s="10">
        <v>0</v>
      </c>
      <c r="F14" s="8">
        <v>19.999999999991847</v>
      </c>
      <c r="G14" s="8">
        <v>0</v>
      </c>
      <c r="H14" s="8">
        <v>74.99999999538979</v>
      </c>
    </row>
    <row r="16" ht="13.5" thickBot="1">
      <c r="A16" t="s">
        <v>34</v>
      </c>
    </row>
    <row r="17" spans="2:8" ht="12.75">
      <c r="B17" s="20"/>
      <c r="C17" s="20"/>
      <c r="D17" s="20" t="s">
        <v>69</v>
      </c>
      <c r="E17" s="20" t="s">
        <v>78</v>
      </c>
      <c r="F17" s="20" t="s">
        <v>80</v>
      </c>
      <c r="G17" s="20" t="s">
        <v>75</v>
      </c>
      <c r="H17" s="20" t="s">
        <v>75</v>
      </c>
    </row>
    <row r="18" spans="2:8" ht="13.5" thickBot="1">
      <c r="B18" s="21" t="s">
        <v>29</v>
      </c>
      <c r="C18" s="21" t="s">
        <v>30</v>
      </c>
      <c r="D18" s="21" t="s">
        <v>70</v>
      </c>
      <c r="E18" s="21" t="s">
        <v>79</v>
      </c>
      <c r="F18" s="21" t="s">
        <v>81</v>
      </c>
      <c r="G18" s="21" t="s">
        <v>76</v>
      </c>
      <c r="H18" s="21" t="s">
        <v>77</v>
      </c>
    </row>
    <row r="19" spans="2:8" ht="12.75">
      <c r="B19" s="9" t="s">
        <v>53</v>
      </c>
      <c r="C19" s="9" t="s">
        <v>54</v>
      </c>
      <c r="D19" s="19">
        <v>99.99999999997578</v>
      </c>
      <c r="E19" s="19">
        <v>14.999999998925643</v>
      </c>
      <c r="F19" s="9">
        <v>100</v>
      </c>
      <c r="G19" s="9">
        <v>33.333333332145166</v>
      </c>
      <c r="H19" s="9">
        <v>50.00000000124571</v>
      </c>
    </row>
    <row r="20" spans="2:8" ht="12.75">
      <c r="B20" s="9" t="s">
        <v>57</v>
      </c>
      <c r="C20" s="9" t="s">
        <v>54</v>
      </c>
      <c r="D20" s="19">
        <v>20</v>
      </c>
      <c r="E20" s="19">
        <v>65.00000000361175</v>
      </c>
      <c r="F20" s="9">
        <v>20</v>
      </c>
      <c r="G20" s="9">
        <v>12.500000000339183</v>
      </c>
      <c r="H20" s="9">
        <v>3.124999999846822</v>
      </c>
    </row>
    <row r="21" spans="2:8" ht="12.75">
      <c r="B21" s="9" t="s">
        <v>59</v>
      </c>
      <c r="C21" s="9" t="s">
        <v>54</v>
      </c>
      <c r="D21" s="19">
        <v>30.00000000076794</v>
      </c>
      <c r="E21" s="19">
        <v>15.00000000461066</v>
      </c>
      <c r="F21" s="9">
        <v>30</v>
      </c>
      <c r="G21" s="9">
        <v>12.49999999888076</v>
      </c>
      <c r="H21" s="9">
        <v>24.999999999983338</v>
      </c>
    </row>
    <row r="22" spans="2:8" ht="12.75">
      <c r="B22" s="9" t="s">
        <v>61</v>
      </c>
      <c r="C22" s="9" t="s">
        <v>62</v>
      </c>
      <c r="D22" s="19">
        <v>1.7008616737257398E-12</v>
      </c>
      <c r="E22" s="19">
        <v>-50.00000000525186</v>
      </c>
      <c r="F22" s="9">
        <v>0</v>
      </c>
      <c r="G22" s="9">
        <v>2.4999999998707967</v>
      </c>
      <c r="H22" s="9">
        <v>10.000000000244702</v>
      </c>
    </row>
    <row r="23" spans="2:8" ht="12.75">
      <c r="B23" s="9" t="s">
        <v>64</v>
      </c>
      <c r="C23" s="9" t="s">
        <v>62</v>
      </c>
      <c r="D23" s="19">
        <v>1.9673151996357774E-13</v>
      </c>
      <c r="E23" s="19">
        <v>-50.000000004610314</v>
      </c>
      <c r="F23" s="9">
        <v>0</v>
      </c>
      <c r="G23" s="9">
        <v>2.8571428570060835</v>
      </c>
      <c r="H23" s="9">
        <v>5.000000000105715</v>
      </c>
    </row>
    <row r="24" spans="2:8" ht="13.5" thickBot="1">
      <c r="B24" s="8" t="s">
        <v>66</v>
      </c>
      <c r="C24" s="8" t="s">
        <v>62</v>
      </c>
      <c r="D24" s="18">
        <v>1.6909140754250984E-11</v>
      </c>
      <c r="E24" s="18">
        <v>0</v>
      </c>
      <c r="F24" s="8">
        <v>0</v>
      </c>
      <c r="G24" s="8">
        <v>20</v>
      </c>
      <c r="H24" s="8">
        <v>10.000000000251328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15.7109375" style="0" bestFit="1" customWidth="1"/>
    <col min="4" max="4" width="6.28125" style="0" customWidth="1"/>
    <col min="5" max="5" width="2.28125" style="0" customWidth="1"/>
    <col min="6" max="6" width="6.7109375" style="0" customWidth="1"/>
    <col min="7" max="7" width="6.8515625" style="0" customWidth="1"/>
    <col min="8" max="8" width="2.28125" style="0" customWidth="1"/>
    <col min="9" max="9" width="12.00390625" style="0" bestFit="1" customWidth="1"/>
    <col min="10" max="10" width="6.8515625" style="0" customWidth="1"/>
  </cols>
  <sheetData>
    <row r="1" ht="12.75">
      <c r="A1" s="7" t="s">
        <v>82</v>
      </c>
    </row>
    <row r="2" ht="12.75">
      <c r="A2" s="7" t="s">
        <v>91</v>
      </c>
    </row>
    <row r="3" ht="12.75">
      <c r="A3" s="7" t="s">
        <v>93</v>
      </c>
    </row>
    <row r="5" ht="13.5" thickBot="1"/>
    <row r="6" spans="2:4" ht="12.75">
      <c r="B6" s="20"/>
      <c r="C6" s="20" t="s">
        <v>83</v>
      </c>
      <c r="D6" s="20"/>
    </row>
    <row r="7" spans="2:4" ht="13.5" thickBot="1">
      <c r="B7" s="21" t="s">
        <v>29</v>
      </c>
      <c r="C7" s="21" t="s">
        <v>30</v>
      </c>
      <c r="D7" s="21" t="s">
        <v>70</v>
      </c>
    </row>
    <row r="8" spans="2:4" ht="13.5" thickBot="1">
      <c r="B8" s="8" t="s">
        <v>39</v>
      </c>
      <c r="C8" s="8" t="s">
        <v>40</v>
      </c>
      <c r="D8" s="18">
        <v>3250.0000000110613</v>
      </c>
    </row>
    <row r="10" ht="13.5" thickBot="1"/>
    <row r="11" spans="2:10" ht="12.75">
      <c r="B11" s="20"/>
      <c r="C11" s="20" t="s">
        <v>84</v>
      </c>
      <c r="D11" s="20"/>
      <c r="F11" s="20" t="s">
        <v>85</v>
      </c>
      <c r="G11" s="20" t="s">
        <v>83</v>
      </c>
      <c r="I11" s="20" t="s">
        <v>88</v>
      </c>
      <c r="J11" s="20" t="s">
        <v>83</v>
      </c>
    </row>
    <row r="12" spans="2:10" ht="13.5" thickBot="1">
      <c r="B12" s="21" t="s">
        <v>29</v>
      </c>
      <c r="C12" s="21" t="s">
        <v>30</v>
      </c>
      <c r="D12" s="21" t="s">
        <v>70</v>
      </c>
      <c r="F12" s="21" t="s">
        <v>86</v>
      </c>
      <c r="G12" s="21" t="s">
        <v>87</v>
      </c>
      <c r="I12" s="21" t="s">
        <v>86</v>
      </c>
      <c r="J12" s="21" t="s">
        <v>87</v>
      </c>
    </row>
    <row r="13" spans="2:10" ht="12.75">
      <c r="B13" s="9" t="s">
        <v>41</v>
      </c>
      <c r="C13" s="9" t="s">
        <v>42</v>
      </c>
      <c r="D13" s="11">
        <v>19.999999998787764</v>
      </c>
      <c r="F13" s="11">
        <v>0</v>
      </c>
      <c r="G13" s="11">
        <v>2750.000000041367</v>
      </c>
      <c r="I13" s="11">
        <v>19.99999999814804</v>
      </c>
      <c r="J13" s="11">
        <v>3249.9999999950683</v>
      </c>
    </row>
    <row r="14" spans="2:10" ht="12.75">
      <c r="B14" s="9" t="s">
        <v>43</v>
      </c>
      <c r="C14" s="9" t="s">
        <v>44</v>
      </c>
      <c r="D14" s="11">
        <v>9.999999999849164</v>
      </c>
      <c r="F14" s="11">
        <v>9.999999999847038</v>
      </c>
      <c r="G14" s="11">
        <v>3250.000000011008</v>
      </c>
      <c r="I14" s="11">
        <v>9.999999999849162</v>
      </c>
      <c r="J14" s="11">
        <v>3250.0000000110613</v>
      </c>
    </row>
    <row r="15" spans="2:10" ht="12.75">
      <c r="B15" s="9" t="s">
        <v>45</v>
      </c>
      <c r="C15" s="9" t="s">
        <v>46</v>
      </c>
      <c r="D15" s="11">
        <v>20.00000000060039</v>
      </c>
      <c r="F15" s="11">
        <v>0</v>
      </c>
      <c r="G15" s="11">
        <v>2749.9999999960514</v>
      </c>
      <c r="I15" s="11">
        <v>19.999999999879062</v>
      </c>
      <c r="J15" s="11">
        <v>3249.9999999930283</v>
      </c>
    </row>
    <row r="16" spans="2:10" ht="12.75">
      <c r="B16" s="9" t="s">
        <v>47</v>
      </c>
      <c r="C16" s="9" t="s">
        <v>48</v>
      </c>
      <c r="D16" s="11">
        <v>80.00000000118803</v>
      </c>
      <c r="F16" s="11">
        <v>0</v>
      </c>
      <c r="G16" s="11">
        <v>1649.9999999873007</v>
      </c>
      <c r="I16" s="11">
        <v>79.99999999728031</v>
      </c>
      <c r="J16" s="11">
        <v>3249.999999932907</v>
      </c>
    </row>
    <row r="17" spans="2:10" ht="12.75">
      <c r="B17" s="9" t="s">
        <v>49</v>
      </c>
      <c r="C17" s="9" t="s">
        <v>50</v>
      </c>
      <c r="D17" s="11">
        <v>10.000000000150838</v>
      </c>
      <c r="F17" s="11">
        <v>10.000000000150619</v>
      </c>
      <c r="G17" s="11">
        <v>3250.0000000110567</v>
      </c>
      <c r="I17" s="11">
        <v>10.000000000150836</v>
      </c>
      <c r="J17" s="11">
        <v>3250.0000000110613</v>
      </c>
    </row>
    <row r="18" spans="2:10" ht="13.5" thickBot="1">
      <c r="B18" s="8" t="s">
        <v>51</v>
      </c>
      <c r="C18" s="8" t="s">
        <v>52</v>
      </c>
      <c r="D18" s="10">
        <v>10.00000000016755</v>
      </c>
      <c r="F18" s="10">
        <v>10.000000000148761</v>
      </c>
      <c r="G18" s="10">
        <v>3250.0000000106857</v>
      </c>
      <c r="I18" s="10">
        <v>9.999999999399607</v>
      </c>
      <c r="J18" s="10">
        <v>3249.999999995702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8.421875" style="0" customWidth="1"/>
    <col min="5" max="5" width="8.57421875" style="0" customWidth="1"/>
    <col min="7" max="7" width="7.7109375" style="0" customWidth="1"/>
    <col min="9" max="10" width="7.140625" style="0" customWidth="1"/>
    <col min="11" max="11" width="6.421875" style="0" customWidth="1"/>
    <col min="16" max="16" width="13.140625" style="0" bestFit="1" customWidth="1"/>
  </cols>
  <sheetData>
    <row r="1" spans="1:7" ht="12.75">
      <c r="A1" s="1" t="s">
        <v>14</v>
      </c>
      <c r="B1" s="1"/>
      <c r="C1" s="1"/>
      <c r="D1" s="1"/>
      <c r="E1" s="1"/>
      <c r="F1" s="1"/>
      <c r="G1" s="1"/>
    </row>
    <row r="2" spans="1:7" ht="12.75">
      <c r="A2" s="1" t="s">
        <v>15</v>
      </c>
      <c r="B2" s="1"/>
      <c r="C2" s="1"/>
      <c r="D2" s="1"/>
      <c r="E2" s="1"/>
      <c r="F2" s="1"/>
      <c r="G2" s="1"/>
    </row>
    <row r="3" spans="1:7" ht="12.75">
      <c r="A3" s="1" t="s">
        <v>16</v>
      </c>
      <c r="B3" s="1"/>
      <c r="C3" s="1"/>
      <c r="D3" s="1"/>
      <c r="E3" s="1"/>
      <c r="F3" s="1"/>
      <c r="G3" s="1"/>
    </row>
    <row r="6" spans="3:8" ht="12.7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1:11" ht="12.75">
      <c r="A7" s="6" t="s">
        <v>26</v>
      </c>
      <c r="C7" s="2">
        <v>19.999999998787764</v>
      </c>
      <c r="D7" s="2">
        <v>9.999999999849164</v>
      </c>
      <c r="E7" s="2">
        <v>20.00000000060039</v>
      </c>
      <c r="F7" s="2">
        <v>80.00000000118803</v>
      </c>
      <c r="G7" s="2">
        <v>10.000000000150838</v>
      </c>
      <c r="H7" s="2">
        <v>10.00000000016755</v>
      </c>
      <c r="J7" t="s">
        <v>6</v>
      </c>
      <c r="K7" t="s">
        <v>7</v>
      </c>
    </row>
    <row r="8" spans="1:10" ht="12.75">
      <c r="A8" t="s">
        <v>10</v>
      </c>
      <c r="C8">
        <v>25</v>
      </c>
      <c r="D8">
        <v>25</v>
      </c>
      <c r="E8">
        <v>25</v>
      </c>
      <c r="F8">
        <v>20</v>
      </c>
      <c r="G8">
        <v>20</v>
      </c>
      <c r="H8">
        <v>20</v>
      </c>
      <c r="J8" s="13">
        <f>SUMPRODUCT(C8:H8*$C$7:$H$7)</f>
        <v>3250.0000000110613</v>
      </c>
    </row>
    <row r="9" spans="1:11" ht="12.75">
      <c r="A9" t="s">
        <v>11</v>
      </c>
      <c r="C9">
        <v>1</v>
      </c>
      <c r="D9">
        <v>0</v>
      </c>
      <c r="E9">
        <v>0</v>
      </c>
      <c r="F9">
        <v>1</v>
      </c>
      <c r="G9">
        <v>0</v>
      </c>
      <c r="H9">
        <v>0</v>
      </c>
      <c r="I9" t="s">
        <v>8</v>
      </c>
      <c r="J9" s="14">
        <f>SUMPRODUCT(C9:H9*$C$7:$H$7)</f>
        <v>99.99999999997578</v>
      </c>
      <c r="K9">
        <v>100</v>
      </c>
    </row>
    <row r="10" spans="1:11" ht="12.75">
      <c r="A10" t="s">
        <v>12</v>
      </c>
      <c r="C10">
        <v>0</v>
      </c>
      <c r="D10">
        <v>1</v>
      </c>
      <c r="E10">
        <v>0</v>
      </c>
      <c r="F10">
        <v>0</v>
      </c>
      <c r="G10">
        <v>1</v>
      </c>
      <c r="H10">
        <v>0</v>
      </c>
      <c r="I10" t="s">
        <v>8</v>
      </c>
      <c r="J10" s="14">
        <f>SUMPRODUCT(C10:H10*$C$7:$H$7)</f>
        <v>20</v>
      </c>
      <c r="K10">
        <v>20</v>
      </c>
    </row>
    <row r="11" spans="1:11" ht="12.75">
      <c r="A11" t="s">
        <v>13</v>
      </c>
      <c r="C11">
        <v>0</v>
      </c>
      <c r="D11">
        <v>0</v>
      </c>
      <c r="E11">
        <v>1</v>
      </c>
      <c r="F11">
        <v>0</v>
      </c>
      <c r="G11">
        <v>0</v>
      </c>
      <c r="H11">
        <v>1</v>
      </c>
      <c r="I11" t="s">
        <v>8</v>
      </c>
      <c r="J11" s="14">
        <f>SUMPRODUCT(C11:H11*$C$7:$H$7)</f>
        <v>30.00000000076794</v>
      </c>
      <c r="K11">
        <v>30</v>
      </c>
    </row>
    <row r="12" spans="1:11" ht="12.75">
      <c r="A12" t="s">
        <v>17</v>
      </c>
      <c r="C12">
        <v>-0.2</v>
      </c>
      <c r="D12">
        <v>0.8</v>
      </c>
      <c r="E12">
        <v>-0.2</v>
      </c>
      <c r="F12">
        <v>0</v>
      </c>
      <c r="G12">
        <v>0</v>
      </c>
      <c r="H12">
        <v>0</v>
      </c>
      <c r="I12" t="s">
        <v>9</v>
      </c>
      <c r="J12" s="14">
        <f>SUMPRODUCT(C12:H12*$C$7:$H$7)</f>
        <v>1.7008616737257398E-12</v>
      </c>
      <c r="K12">
        <v>0</v>
      </c>
    </row>
    <row r="13" spans="1:11" ht="12.75">
      <c r="A13" t="s">
        <v>18</v>
      </c>
      <c r="C13">
        <v>0</v>
      </c>
      <c r="D13">
        <v>0</v>
      </c>
      <c r="E13">
        <v>0</v>
      </c>
      <c r="F13">
        <v>-0.1</v>
      </c>
      <c r="G13">
        <v>0.9</v>
      </c>
      <c r="H13">
        <v>-0.1</v>
      </c>
      <c r="I13" t="s">
        <v>9</v>
      </c>
      <c r="J13" s="14">
        <f>SUMPRODUCT(C13:H13*$C$7:$H$7)</f>
        <v>1.9673151996357774E-13</v>
      </c>
      <c r="K13">
        <v>0</v>
      </c>
    </row>
    <row r="14" spans="1:11" ht="12.75">
      <c r="A14" t="s">
        <v>19</v>
      </c>
      <c r="C14">
        <v>0</v>
      </c>
      <c r="D14">
        <v>0</v>
      </c>
      <c r="E14">
        <v>0</v>
      </c>
      <c r="F14">
        <v>-0.1</v>
      </c>
      <c r="G14">
        <v>-0.1</v>
      </c>
      <c r="H14">
        <v>0.9</v>
      </c>
      <c r="I14" t="s">
        <v>9</v>
      </c>
      <c r="J14" s="14">
        <f>SUMPRODUCT(C14:H14*$C$7:$H$7)</f>
        <v>1.6909140754250984E-11</v>
      </c>
      <c r="K14">
        <v>0</v>
      </c>
    </row>
    <row r="16" spans="1:2" ht="12.75">
      <c r="A16" t="s">
        <v>20</v>
      </c>
      <c r="B16" s="3"/>
    </row>
    <row r="17" spans="1:2" ht="12.75">
      <c r="A17" t="s">
        <v>21</v>
      </c>
      <c r="B17" s="2"/>
    </row>
    <row r="18" spans="1:16" ht="12.75">
      <c r="A18" t="s">
        <v>22</v>
      </c>
      <c r="B18" s="15"/>
      <c r="J18" s="12"/>
      <c r="K18" s="12"/>
      <c r="P18" s="12"/>
    </row>
    <row r="19" spans="10:16" ht="12.75">
      <c r="J19" s="12"/>
      <c r="K19" s="12"/>
      <c r="P19" s="12"/>
    </row>
    <row r="20" spans="1:4" ht="12.75">
      <c r="A20" t="s">
        <v>23</v>
      </c>
      <c r="D20" s="4">
        <f>C7+D7+E7</f>
        <v>49.99999999923732</v>
      </c>
    </row>
    <row r="21" spans="1:4" ht="12.75">
      <c r="A21" t="s">
        <v>24</v>
      </c>
      <c r="D21" s="4">
        <f>F7+G7+H7</f>
        <v>100.00000000150641</v>
      </c>
    </row>
    <row r="22" spans="1:4" ht="12.75">
      <c r="A22" t="s">
        <v>25</v>
      </c>
      <c r="D22" s="3">
        <f>J8</f>
        <v>3250.0000000110613</v>
      </c>
    </row>
    <row r="23" ht="12.75">
      <c r="D23" s="5"/>
    </row>
    <row r="24" spans="1:4" ht="12.75">
      <c r="A24" t="s">
        <v>89</v>
      </c>
      <c r="D24" s="5"/>
    </row>
    <row r="26" spans="5:7" ht="12.75">
      <c r="E26" s="16"/>
      <c r="F26" s="5"/>
      <c r="G26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CRID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Anesa Hosein</dc:creator>
  <cp:keywords/>
  <dc:description/>
  <cp:lastModifiedBy>Anesa Hosein</cp:lastModifiedBy>
  <dcterms:created xsi:type="dcterms:W3CDTF">2003-03-28T19:45:38Z</dcterms:created>
  <dcterms:modified xsi:type="dcterms:W3CDTF">2004-02-18T17:47:24Z</dcterms:modified>
  <cp:category/>
  <cp:version/>
  <cp:contentType/>
  <cp:contentStatus/>
</cp:coreProperties>
</file>