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5265" activeTab="3"/>
  </bookViews>
  <sheets>
    <sheet name="Answer Report 1" sheetId="1" r:id="rId1"/>
    <sheet name="Sensitivity Report 1" sheetId="2" r:id="rId2"/>
    <sheet name="Limits Report 1" sheetId="3" r:id="rId3"/>
    <sheet name="Sheet1" sheetId="4" r:id="rId4"/>
    <sheet name="Sheet2" sheetId="5" r:id="rId5"/>
    <sheet name="Sheet3" sheetId="6" r:id="rId6"/>
  </sheets>
  <definedNames>
    <definedName name="solver_adj" localSheetId="3" hidden="1">'Sheet1'!$D$5:$G$5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'Sheet1'!$I$7:$I$11</definedName>
    <definedName name="solver_lin" localSheetId="3" hidden="1">1</definedName>
    <definedName name="solver_neg" localSheetId="3" hidden="1">1</definedName>
    <definedName name="solver_num" localSheetId="3" hidden="1">1</definedName>
    <definedName name="solver_nwt" localSheetId="3" hidden="1">1</definedName>
    <definedName name="solver_opt" localSheetId="3" hidden="1">'Sheet1'!$I$6</definedName>
    <definedName name="solver_pre" localSheetId="3" hidden="1">0.000001</definedName>
    <definedName name="solver_rel1" localSheetId="3" hidden="1">1</definedName>
    <definedName name="solver_rhs1" localSheetId="3" hidden="1">'Sheet1'!$J$7:$J$11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1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<sst xmlns="http://schemas.openxmlformats.org/spreadsheetml/2006/main" count="156" uniqueCount="84">
  <si>
    <t>nyp</t>
  </si>
  <si>
    <t>nyv</t>
  </si>
  <si>
    <t>lap</t>
  </si>
  <si>
    <t>lav</t>
  </si>
  <si>
    <t>USED</t>
  </si>
  <si>
    <t>RHS</t>
  </si>
  <si>
    <t>nyp: no. of PCs produced in New York</t>
  </si>
  <si>
    <t>lap: no. of PCs produced in Los Angeles</t>
  </si>
  <si>
    <t>nyv: no. of VAXs produced in New York</t>
  </si>
  <si>
    <t>lav: no. of VAXs produced in Los Angeles</t>
  </si>
  <si>
    <t>Maximization</t>
  </si>
  <si>
    <t>&lt;=</t>
  </si>
  <si>
    <t>NY computers</t>
  </si>
  <si>
    <t>Profit</t>
  </si>
  <si>
    <t>LA computers</t>
  </si>
  <si>
    <t>PCs constraint</t>
  </si>
  <si>
    <t>VAXs constraint</t>
  </si>
  <si>
    <t>Labour hours</t>
  </si>
  <si>
    <t>Target cells</t>
  </si>
  <si>
    <t>Changing cells</t>
  </si>
  <si>
    <t>Constraints eqns</t>
  </si>
  <si>
    <t>Microsoft Excel 10.0 Answer Report</t>
  </si>
  <si>
    <t>Worksheet: [Book4]Sheet1</t>
  </si>
  <si>
    <t>Report Created: 06/04/03 7:23:52 PM</t>
  </si>
  <si>
    <t>Target Cell (Max)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</si>
  <si>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</si>
  <si>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</si>
  <si>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</si>
  <si>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</si>
  <si>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</si>
  <si>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</si>
  <si>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</si>
  <si>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</si>
  <si>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</si>
  <si>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</si>
  <si>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$I$6</t>
  </si>
  <si>
    <t>Profit USED</t>
  </si>
  <si>
    <t>$D$5</t>
  </si>
  <si>
    <t>Maximization nyp</t>
  </si>
  <si>
    <t>$E$5</t>
  </si>
  <si>
    <t>Maximization lap</t>
  </si>
  <si>
    <t>$F$5</t>
  </si>
  <si>
    <t>Maximization nyv</t>
  </si>
  <si>
    <t>$G$5</t>
  </si>
  <si>
    <t>Maximization lav</t>
  </si>
  <si>
    <t>$I$7</t>
  </si>
  <si>
    <t>&lt;= USED</t>
  </si>
  <si>
    <t>$I$7&lt;=$J$7</t>
  </si>
  <si>
    <t>Binding</t>
  </si>
  <si>
    <t>$I$8</t>
  </si>
  <si>
    <t>$I$8&lt;=$J$8</t>
  </si>
  <si>
    <t>Not Binding</t>
  </si>
  <si>
    <t>$I$9</t>
  </si>
  <si>
    <t>$I$9&lt;=$J$9</t>
  </si>
  <si>
    <t>$I$10</t>
  </si>
  <si>
    <t>$I$10&lt;=$J$10</t>
  </si>
  <si>
    <t>$I$11</t>
  </si>
  <si>
    <t>$I$11&lt;=$J$11</t>
  </si>
  <si>
    <t>Microsoft Excel 10.0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</si>
  <si>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</si>
  <si>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</si>
  <si>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</si>
  <si>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</si>
  <si>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</si>
  <si>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</si>
  <si>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</si>
  <si>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</si>
  <si>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</si>
  <si>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</si>
  <si>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</si>
  <si>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</si>
  <si>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</si>
  <si>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Microsoft Excel 10.0 Limits Report</t>
  </si>
  <si>
    <t>Worksheet: [Book4]Limits Report 1</t>
  </si>
  <si>
    <t>Target</t>
  </si>
  <si>
    <t>Adjustable</t>
  </si>
  <si>
    <t>Lower</t>
  </si>
  <si>
    <t>Limit</t>
  </si>
  <si>
    <t>Result</t>
  </si>
  <si>
    <t>Upper</t>
  </si>
  <si>
    <t>Total no. of computers produced</t>
  </si>
  <si>
    <t>Total no. of PCs</t>
  </si>
  <si>
    <t>Total no. of VAXs</t>
  </si>
  <si>
    <t>Therefore, only produce 800 PCs from New York plant and 800 VAXs from the LA plant</t>
  </si>
</sst>
</file>

<file path=xl/styles.xml><?xml version="1.0" encoding="utf-8"?>
<styleSheet xmlns="http://schemas.openxmlformats.org/spreadsheetml/2006/main">
  <numFmts count="16">
    <numFmt numFmtId="5" formatCode="&quot;TT$&quot;#,##0_);\(&quot;TT$&quot;#,##0\)"/>
    <numFmt numFmtId="6" formatCode="&quot;TT$&quot;#,##0_);[Red]\(&quot;TT$&quot;#,##0\)"/>
    <numFmt numFmtId="7" formatCode="&quot;TT$&quot;#,##0.00_);\(&quot;TT$&quot;#,##0.00\)"/>
    <numFmt numFmtId="8" formatCode="&quot;TT$&quot;#,##0.00_);[Red]\(&quot;TT$&quot;#,##0.00\)"/>
    <numFmt numFmtId="42" formatCode="_(&quot;TT$&quot;* #,##0_);_(&quot;TT$&quot;* \(#,##0\);_(&quot;TT$&quot;* &quot;-&quot;_);_(@_)"/>
    <numFmt numFmtId="41" formatCode="_(* #,##0_);_(* \(#,##0\);_(* &quot;-&quot;_);_(@_)"/>
    <numFmt numFmtId="44" formatCode="_(&quot;TT$&quot;* #,##0.00_);_(&quot;TT$&quot;* \(#,##0.00\);_(&quot;TT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sz val="10"/>
      <color indexed="6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0"/>
      <color indexed="1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5.421875" style="0" bestFit="1" customWidth="1"/>
    <col min="3" max="3" width="15.7109375" style="0" bestFit="1" customWidth="1"/>
    <col min="4" max="4" width="14.28125" style="0" bestFit="1" customWidth="1"/>
    <col min="5" max="5" width="12.57421875" style="0" bestFit="1" customWidth="1"/>
    <col min="6" max="6" width="10.57421875" style="0" bestFit="1" customWidth="1"/>
    <col min="7" max="7" width="6.00390625" style="0" customWidth="1"/>
  </cols>
  <sheetData>
    <row r="1" ht="12.75">
      <c r="A1" s="7" t="s">
        <v>21</v>
      </c>
    </row>
    <row r="2" ht="12.75">
      <c r="A2" s="7" t="s">
        <v>22</v>
      </c>
    </row>
    <row r="3" ht="12.75">
      <c r="A3" s="7" t="s">
        <v>23</v>
      </c>
    </row>
    <row r="6" ht="13.5" thickBot="1">
      <c r="A6" t="s">
        <v>24</v>
      </c>
    </row>
    <row r="7" spans="2:5" ht="13.5" thickBot="1">
      <c r="B7" s="9" t="s">
        <v>25</v>
      </c>
      <c r="C7" s="9" t="s">
        <v>26</v>
      </c>
      <c r="D7" s="9" t="s">
        <v>27</v>
      </c>
      <c r="E7" s="9" t="s">
        <v>28</v>
      </c>
    </row>
    <row r="8" spans="2:5" ht="13.5" thickBot="1">
      <c r="B8" s="8" t="s">
        <v>35</v>
      </c>
      <c r="C8" s="8" t="s">
        <v>36</v>
      </c>
      <c r="D8" s="11">
        <v>0</v>
      </c>
      <c r="E8" s="11">
        <v>1360000</v>
      </c>
    </row>
    <row r="11" ht="13.5" thickBot="1">
      <c r="A11" t="s">
        <v>29</v>
      </c>
    </row>
    <row r="12" spans="2:5" ht="13.5" thickBot="1">
      <c r="B12" s="9" t="s">
        <v>25</v>
      </c>
      <c r="C12" s="9" t="s">
        <v>26</v>
      </c>
      <c r="D12" s="9" t="s">
        <v>27</v>
      </c>
      <c r="E12" s="9" t="s">
        <v>28</v>
      </c>
    </row>
    <row r="13" spans="2:5" ht="12.75">
      <c r="B13" s="10" t="s">
        <v>37</v>
      </c>
      <c r="C13" s="10" t="s">
        <v>38</v>
      </c>
      <c r="D13" s="12">
        <v>0</v>
      </c>
      <c r="E13" s="12">
        <v>0</v>
      </c>
    </row>
    <row r="14" spans="2:5" ht="12.75">
      <c r="B14" s="10" t="s">
        <v>39</v>
      </c>
      <c r="C14" s="10" t="s">
        <v>40</v>
      </c>
      <c r="D14" s="12">
        <v>0</v>
      </c>
      <c r="E14" s="12">
        <v>800</v>
      </c>
    </row>
    <row r="15" spans="2:5" ht="12.75">
      <c r="B15" s="10" t="s">
        <v>41</v>
      </c>
      <c r="C15" s="10" t="s">
        <v>42</v>
      </c>
      <c r="D15" s="12">
        <v>0</v>
      </c>
      <c r="E15" s="12">
        <v>800</v>
      </c>
    </row>
    <row r="16" spans="2:5" ht="13.5" thickBot="1">
      <c r="B16" s="8" t="s">
        <v>43</v>
      </c>
      <c r="C16" s="8" t="s">
        <v>44</v>
      </c>
      <c r="D16" s="11">
        <v>0</v>
      </c>
      <c r="E16" s="11">
        <v>0</v>
      </c>
    </row>
    <row r="19" ht="13.5" thickBot="1">
      <c r="A19" t="s">
        <v>30</v>
      </c>
    </row>
    <row r="20" spans="2:7" ht="13.5" thickBot="1">
      <c r="B20" s="9" t="s">
        <v>25</v>
      </c>
      <c r="C20" s="9" t="s">
        <v>26</v>
      </c>
      <c r="D20" s="9" t="s">
        <v>31</v>
      </c>
      <c r="E20" s="9" t="s">
        <v>32</v>
      </c>
      <c r="F20" s="9" t="s">
        <v>33</v>
      </c>
      <c r="G20" s="9" t="s">
        <v>34</v>
      </c>
    </row>
    <row r="21" spans="2:7" ht="12.75">
      <c r="B21" s="10" t="s">
        <v>45</v>
      </c>
      <c r="C21" s="10" t="s">
        <v>46</v>
      </c>
      <c r="D21" s="12">
        <v>800</v>
      </c>
      <c r="E21" s="10" t="s">
        <v>47</v>
      </c>
      <c r="F21" s="10" t="s">
        <v>48</v>
      </c>
      <c r="G21" s="10">
        <v>0</v>
      </c>
    </row>
    <row r="22" spans="2:7" ht="12.75">
      <c r="B22" s="10" t="s">
        <v>49</v>
      </c>
      <c r="C22" s="10" t="s">
        <v>46</v>
      </c>
      <c r="D22" s="12">
        <v>800</v>
      </c>
      <c r="E22" s="10" t="s">
        <v>50</v>
      </c>
      <c r="F22" s="10" t="s">
        <v>51</v>
      </c>
      <c r="G22" s="10">
        <v>200</v>
      </c>
    </row>
    <row r="23" spans="2:7" ht="12.75">
      <c r="B23" s="10" t="s">
        <v>52</v>
      </c>
      <c r="C23" s="10" t="s">
        <v>46</v>
      </c>
      <c r="D23" s="12">
        <v>800</v>
      </c>
      <c r="E23" s="10" t="s">
        <v>53</v>
      </c>
      <c r="F23" s="10" t="s">
        <v>51</v>
      </c>
      <c r="G23" s="10">
        <v>100</v>
      </c>
    </row>
    <row r="24" spans="2:7" ht="12.75">
      <c r="B24" s="10" t="s">
        <v>54</v>
      </c>
      <c r="C24" s="10" t="s">
        <v>46</v>
      </c>
      <c r="D24" s="12">
        <v>800</v>
      </c>
      <c r="E24" s="10" t="s">
        <v>55</v>
      </c>
      <c r="F24" s="10" t="s">
        <v>51</v>
      </c>
      <c r="G24" s="10">
        <v>100</v>
      </c>
    </row>
    <row r="25" spans="2:7" ht="13.5" thickBot="1">
      <c r="B25" s="8" t="s">
        <v>56</v>
      </c>
      <c r="C25" s="8" t="s">
        <v>46</v>
      </c>
      <c r="D25" s="11">
        <v>4000</v>
      </c>
      <c r="E25" s="8" t="s">
        <v>57</v>
      </c>
      <c r="F25" s="8" t="s">
        <v>48</v>
      </c>
      <c r="G25" s="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5.421875" style="0" bestFit="1" customWidth="1"/>
    <col min="3" max="3" width="15.7109375" style="0" bestFit="1" customWidth="1"/>
    <col min="4" max="4" width="6.28125" style="0" customWidth="1"/>
    <col min="5" max="5" width="12.57421875" style="0" bestFit="1" customWidth="1"/>
    <col min="6" max="6" width="10.7109375" style="0" bestFit="1" customWidth="1"/>
    <col min="7" max="8" width="12.00390625" style="0" bestFit="1" customWidth="1"/>
  </cols>
  <sheetData>
    <row r="1" ht="12.75">
      <c r="A1" s="7" t="s">
        <v>58</v>
      </c>
    </row>
    <row r="2" ht="12.75">
      <c r="A2" s="7" t="s">
        <v>22</v>
      </c>
    </row>
    <row r="3" ht="12.75">
      <c r="A3" s="7" t="s">
        <v>23</v>
      </c>
    </row>
    <row r="6" ht="13.5" thickBot="1">
      <c r="A6" t="s">
        <v>29</v>
      </c>
    </row>
    <row r="7" spans="2:8" ht="12.75">
      <c r="B7" s="13"/>
      <c r="C7" s="13"/>
      <c r="D7" s="13" t="s">
        <v>59</v>
      </c>
      <c r="E7" s="13" t="s">
        <v>61</v>
      </c>
      <c r="F7" s="13" t="s">
        <v>63</v>
      </c>
      <c r="G7" s="13" t="s">
        <v>65</v>
      </c>
      <c r="H7" s="13" t="s">
        <v>65</v>
      </c>
    </row>
    <row r="8" spans="2:8" ht="13.5" thickBot="1">
      <c r="B8" s="14" t="s">
        <v>25</v>
      </c>
      <c r="C8" s="14" t="s">
        <v>26</v>
      </c>
      <c r="D8" s="14" t="s">
        <v>60</v>
      </c>
      <c r="E8" s="14" t="s">
        <v>62</v>
      </c>
      <c r="F8" s="14" t="s">
        <v>64</v>
      </c>
      <c r="G8" s="14" t="s">
        <v>66</v>
      </c>
      <c r="H8" s="14" t="s">
        <v>67</v>
      </c>
    </row>
    <row r="9" spans="2:8" ht="12.75">
      <c r="B9" s="10" t="s">
        <v>37</v>
      </c>
      <c r="C9" s="10" t="s">
        <v>38</v>
      </c>
      <c r="D9" s="12">
        <v>0</v>
      </c>
      <c r="E9" s="12">
        <v>-200</v>
      </c>
      <c r="F9" s="10">
        <v>560</v>
      </c>
      <c r="G9" s="10">
        <v>200</v>
      </c>
      <c r="H9" s="10">
        <v>1E+30</v>
      </c>
    </row>
    <row r="10" spans="2:8" ht="12.75">
      <c r="B10" s="10" t="s">
        <v>39</v>
      </c>
      <c r="C10" s="10" t="s">
        <v>40</v>
      </c>
      <c r="D10" s="12">
        <v>800</v>
      </c>
      <c r="E10" s="12">
        <v>0</v>
      </c>
      <c r="F10" s="10">
        <v>940</v>
      </c>
      <c r="G10" s="10">
        <v>200</v>
      </c>
      <c r="H10" s="10">
        <v>25</v>
      </c>
    </row>
    <row r="11" spans="2:8" ht="12.75">
      <c r="B11" s="10" t="s">
        <v>41</v>
      </c>
      <c r="C11" s="10" t="s">
        <v>42</v>
      </c>
      <c r="D11" s="12">
        <v>800</v>
      </c>
      <c r="E11" s="12">
        <v>0</v>
      </c>
      <c r="F11" s="10">
        <v>760</v>
      </c>
      <c r="G11" s="10">
        <v>1E+30</v>
      </c>
      <c r="H11" s="10">
        <v>133.33333333333331</v>
      </c>
    </row>
    <row r="12" spans="2:8" ht="13.5" thickBot="1">
      <c r="B12" s="8" t="s">
        <v>43</v>
      </c>
      <c r="C12" s="8" t="s">
        <v>44</v>
      </c>
      <c r="D12" s="11">
        <v>0</v>
      </c>
      <c r="E12" s="11">
        <v>-33.33333333333334</v>
      </c>
      <c r="F12" s="8">
        <v>1220</v>
      </c>
      <c r="G12" s="8">
        <v>33.33333333333334</v>
      </c>
      <c r="H12" s="8">
        <v>1E+30</v>
      </c>
    </row>
    <row r="14" ht="13.5" thickBot="1">
      <c r="A14" t="s">
        <v>30</v>
      </c>
    </row>
    <row r="15" spans="2:8" ht="12.75">
      <c r="B15" s="13"/>
      <c r="C15" s="13"/>
      <c r="D15" s="13" t="s">
        <v>59</v>
      </c>
      <c r="E15" s="13" t="s">
        <v>68</v>
      </c>
      <c r="F15" s="13" t="s">
        <v>70</v>
      </c>
      <c r="G15" s="13" t="s">
        <v>65</v>
      </c>
      <c r="H15" s="13" t="s">
        <v>65</v>
      </c>
    </row>
    <row r="16" spans="2:8" ht="13.5" thickBot="1">
      <c r="B16" s="14" t="s">
        <v>25</v>
      </c>
      <c r="C16" s="14" t="s">
        <v>26</v>
      </c>
      <c r="D16" s="14" t="s">
        <v>60</v>
      </c>
      <c r="E16" s="14" t="s">
        <v>69</v>
      </c>
      <c r="F16" s="14" t="s">
        <v>71</v>
      </c>
      <c r="G16" s="14" t="s">
        <v>66</v>
      </c>
      <c r="H16" s="14" t="s">
        <v>67</v>
      </c>
    </row>
    <row r="17" spans="2:8" ht="12.75">
      <c r="B17" s="10" t="s">
        <v>45</v>
      </c>
      <c r="C17" s="10" t="s">
        <v>46</v>
      </c>
      <c r="D17" s="12">
        <v>800</v>
      </c>
      <c r="E17" s="12">
        <v>133.33333333333331</v>
      </c>
      <c r="F17" s="10">
        <v>800</v>
      </c>
      <c r="G17" s="10">
        <v>100</v>
      </c>
      <c r="H17" s="10">
        <v>150</v>
      </c>
    </row>
    <row r="18" spans="2:8" ht="12.75">
      <c r="B18" s="10" t="s">
        <v>49</v>
      </c>
      <c r="C18" s="10" t="s">
        <v>46</v>
      </c>
      <c r="D18" s="12">
        <v>800</v>
      </c>
      <c r="E18" s="12">
        <v>0</v>
      </c>
      <c r="F18" s="10">
        <v>1000</v>
      </c>
      <c r="G18" s="10">
        <v>1E+30</v>
      </c>
      <c r="H18" s="10">
        <v>200</v>
      </c>
    </row>
    <row r="19" spans="2:8" ht="12.75">
      <c r="B19" s="10" t="s">
        <v>52</v>
      </c>
      <c r="C19" s="10" t="s">
        <v>46</v>
      </c>
      <c r="D19" s="12">
        <v>800</v>
      </c>
      <c r="E19" s="12">
        <v>0</v>
      </c>
      <c r="F19" s="10">
        <v>900</v>
      </c>
      <c r="G19" s="10">
        <v>1E+30</v>
      </c>
      <c r="H19" s="10">
        <v>100</v>
      </c>
    </row>
    <row r="20" spans="2:8" ht="12.75">
      <c r="B20" s="10" t="s">
        <v>54</v>
      </c>
      <c r="C20" s="10" t="s">
        <v>46</v>
      </c>
      <c r="D20" s="12">
        <v>800</v>
      </c>
      <c r="E20" s="12">
        <v>0</v>
      </c>
      <c r="F20" s="10">
        <v>900</v>
      </c>
      <c r="G20" s="10">
        <v>1E+30</v>
      </c>
      <c r="H20" s="10">
        <v>100</v>
      </c>
    </row>
    <row r="21" spans="2:8" ht="13.5" thickBot="1">
      <c r="B21" s="8" t="s">
        <v>56</v>
      </c>
      <c r="C21" s="8" t="s">
        <v>46</v>
      </c>
      <c r="D21" s="11">
        <v>4000</v>
      </c>
      <c r="E21" s="11">
        <v>313.33333333333337</v>
      </c>
      <c r="F21" s="8">
        <v>4000</v>
      </c>
      <c r="G21" s="8">
        <v>300</v>
      </c>
      <c r="H21" s="8">
        <v>2400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5.421875" style="0" bestFit="1" customWidth="1"/>
    <col min="3" max="3" width="15.7109375" style="0" bestFit="1" customWidth="1"/>
    <col min="4" max="4" width="8.00390625" style="0" bestFit="1" customWidth="1"/>
    <col min="5" max="5" width="2.28125" style="0" customWidth="1"/>
    <col min="6" max="6" width="6.7109375" style="0" customWidth="1"/>
    <col min="7" max="7" width="8.00390625" style="0" bestFit="1" customWidth="1"/>
    <col min="8" max="8" width="2.28125" style="0" customWidth="1"/>
    <col min="9" max="9" width="11.00390625" style="0" bestFit="1" customWidth="1"/>
    <col min="10" max="10" width="12.00390625" style="0" bestFit="1" customWidth="1"/>
  </cols>
  <sheetData>
    <row r="1" ht="12.75">
      <c r="A1" s="7" t="s">
        <v>72</v>
      </c>
    </row>
    <row r="2" ht="12.75">
      <c r="A2" s="7" t="s">
        <v>73</v>
      </c>
    </row>
    <row r="3" ht="12.75">
      <c r="A3" s="7" t="s">
        <v>23</v>
      </c>
    </row>
    <row r="5" ht="13.5" thickBot="1"/>
    <row r="6" spans="2:4" ht="12.75">
      <c r="B6" s="13"/>
      <c r="C6" s="13" t="s">
        <v>74</v>
      </c>
      <c r="D6" s="13"/>
    </row>
    <row r="7" spans="2:4" ht="13.5" thickBot="1">
      <c r="B7" s="14" t="s">
        <v>25</v>
      </c>
      <c r="C7" s="14" t="s">
        <v>26</v>
      </c>
      <c r="D7" s="14" t="s">
        <v>60</v>
      </c>
    </row>
    <row r="8" spans="2:4" ht="13.5" thickBot="1">
      <c r="B8" s="8" t="s">
        <v>35</v>
      </c>
      <c r="C8" s="8" t="s">
        <v>36</v>
      </c>
      <c r="D8" s="11">
        <v>1360000</v>
      </c>
    </row>
    <row r="10" ht="13.5" thickBot="1"/>
    <row r="11" spans="2:10" ht="12.75">
      <c r="B11" s="13"/>
      <c r="C11" s="13" t="s">
        <v>75</v>
      </c>
      <c r="D11" s="13"/>
      <c r="F11" s="13" t="s">
        <v>76</v>
      </c>
      <c r="G11" s="13" t="s">
        <v>74</v>
      </c>
      <c r="I11" s="13" t="s">
        <v>79</v>
      </c>
      <c r="J11" s="13" t="s">
        <v>74</v>
      </c>
    </row>
    <row r="12" spans="2:10" ht="13.5" thickBot="1">
      <c r="B12" s="14" t="s">
        <v>25</v>
      </c>
      <c r="C12" s="14" t="s">
        <v>26</v>
      </c>
      <c r="D12" s="14" t="s">
        <v>60</v>
      </c>
      <c r="F12" s="14" t="s">
        <v>77</v>
      </c>
      <c r="G12" s="14" t="s">
        <v>78</v>
      </c>
      <c r="I12" s="14" t="s">
        <v>77</v>
      </c>
      <c r="J12" s="14" t="s">
        <v>78</v>
      </c>
    </row>
    <row r="13" spans="2:10" ht="12.75">
      <c r="B13" s="10" t="s">
        <v>37</v>
      </c>
      <c r="C13" s="10" t="s">
        <v>38</v>
      </c>
      <c r="D13" s="12">
        <v>0</v>
      </c>
      <c r="F13" s="12">
        <v>0</v>
      </c>
      <c r="G13" s="12">
        <v>1360000</v>
      </c>
      <c r="I13" s="12">
        <v>0</v>
      </c>
      <c r="J13" s="12">
        <v>1360000</v>
      </c>
    </row>
    <row r="14" spans="2:10" ht="12.75">
      <c r="B14" s="10" t="s">
        <v>39</v>
      </c>
      <c r="C14" s="10" t="s">
        <v>40</v>
      </c>
      <c r="D14" s="12">
        <v>800</v>
      </c>
      <c r="F14" s="12">
        <v>0</v>
      </c>
      <c r="G14" s="12">
        <v>608000</v>
      </c>
      <c r="I14" s="12">
        <v>800.0000020198061</v>
      </c>
      <c r="J14" s="12">
        <v>1360000.0018986177</v>
      </c>
    </row>
    <row r="15" spans="2:10" ht="12.75">
      <c r="B15" s="10" t="s">
        <v>41</v>
      </c>
      <c r="C15" s="10" t="s">
        <v>42</v>
      </c>
      <c r="D15" s="12">
        <v>800</v>
      </c>
      <c r="F15" s="12">
        <v>0</v>
      </c>
      <c r="G15" s="12">
        <v>752000</v>
      </c>
      <c r="I15" s="12">
        <v>800</v>
      </c>
      <c r="J15" s="12">
        <v>1360000</v>
      </c>
    </row>
    <row r="16" spans="2:10" ht="13.5" thickBot="1">
      <c r="B16" s="8" t="s">
        <v>43</v>
      </c>
      <c r="C16" s="8" t="s">
        <v>44</v>
      </c>
      <c r="D16" s="11">
        <v>0</v>
      </c>
      <c r="F16" s="11">
        <v>0</v>
      </c>
      <c r="G16" s="11">
        <v>1360000</v>
      </c>
      <c r="I16" s="11">
        <v>0</v>
      </c>
      <c r="J16" s="11">
        <v>1360000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4">
      <selection activeCell="L15" sqref="L15:M15"/>
    </sheetView>
  </sheetViews>
  <sheetFormatPr defaultColWidth="9.140625" defaultRowHeight="12.75"/>
  <cols>
    <col min="1" max="1" width="15.28125" style="0" customWidth="1"/>
  </cols>
  <sheetData>
    <row r="1" spans="1:7" ht="12.75">
      <c r="A1" s="1" t="s">
        <v>6</v>
      </c>
      <c r="B1" s="1"/>
      <c r="C1" s="1"/>
      <c r="D1" s="1"/>
      <c r="E1" s="1" t="s">
        <v>7</v>
      </c>
      <c r="F1" s="1"/>
      <c r="G1" s="1"/>
    </row>
    <row r="2" spans="1:7" ht="12.75">
      <c r="A2" s="1" t="s">
        <v>8</v>
      </c>
      <c r="B2" s="1"/>
      <c r="C2" s="1"/>
      <c r="D2" s="1"/>
      <c r="E2" s="1" t="s">
        <v>9</v>
      </c>
      <c r="F2" s="1"/>
      <c r="G2" s="1"/>
    </row>
    <row r="4" spans="4:7" ht="12.75">
      <c r="D4" t="s">
        <v>0</v>
      </c>
      <c r="E4" t="s">
        <v>2</v>
      </c>
      <c r="F4" t="s">
        <v>1</v>
      </c>
      <c r="G4" t="s">
        <v>3</v>
      </c>
    </row>
    <row r="5" spans="1:10" ht="12.75">
      <c r="A5" s="1" t="s">
        <v>10</v>
      </c>
      <c r="D5" s="4">
        <v>0</v>
      </c>
      <c r="E5" s="4">
        <v>800</v>
      </c>
      <c r="F5" s="4">
        <v>800</v>
      </c>
      <c r="G5" s="4">
        <v>0</v>
      </c>
      <c r="I5" t="s">
        <v>4</v>
      </c>
      <c r="J5" t="s">
        <v>5</v>
      </c>
    </row>
    <row r="6" spans="1:9" ht="12.75">
      <c r="A6" s="1" t="s">
        <v>13</v>
      </c>
      <c r="D6">
        <v>560</v>
      </c>
      <c r="E6">
        <v>940</v>
      </c>
      <c r="F6">
        <v>760</v>
      </c>
      <c r="G6">
        <v>1220</v>
      </c>
      <c r="I6" s="3">
        <f>SUMPRODUCT(D6:G6*$D$5:$G$5)</f>
        <v>1360000</v>
      </c>
    </row>
    <row r="7" spans="1:10" ht="12.75">
      <c r="A7" s="2" t="s">
        <v>12</v>
      </c>
      <c r="D7">
        <v>1</v>
      </c>
      <c r="E7">
        <v>0</v>
      </c>
      <c r="F7">
        <v>1</v>
      </c>
      <c r="G7">
        <v>0</v>
      </c>
      <c r="H7" t="s">
        <v>11</v>
      </c>
      <c r="I7" s="5">
        <f>SUMPRODUCT(D7:G7*$D$5:$G$5)</f>
        <v>800</v>
      </c>
      <c r="J7">
        <v>800</v>
      </c>
    </row>
    <row r="8" spans="1:10" ht="12.75">
      <c r="A8" s="2" t="s">
        <v>14</v>
      </c>
      <c r="D8">
        <v>0</v>
      </c>
      <c r="E8">
        <v>1</v>
      </c>
      <c r="F8">
        <v>0</v>
      </c>
      <c r="G8">
        <v>1</v>
      </c>
      <c r="H8" t="s">
        <v>11</v>
      </c>
      <c r="I8" s="5">
        <f>SUMPRODUCT(D8:G8*$D$5:$G$5)</f>
        <v>800</v>
      </c>
      <c r="J8">
        <v>1000</v>
      </c>
    </row>
    <row r="9" spans="1:10" ht="12.75">
      <c r="A9" s="2" t="s">
        <v>15</v>
      </c>
      <c r="D9">
        <v>1</v>
      </c>
      <c r="E9">
        <v>1</v>
      </c>
      <c r="F9">
        <v>0</v>
      </c>
      <c r="G9">
        <v>0</v>
      </c>
      <c r="H9" t="s">
        <v>11</v>
      </c>
      <c r="I9" s="5">
        <f>SUMPRODUCT(D9:G9*$D$5:$G$5)</f>
        <v>800</v>
      </c>
      <c r="J9">
        <v>900</v>
      </c>
    </row>
    <row r="10" spans="1:10" ht="12.75">
      <c r="A10" s="2" t="s">
        <v>16</v>
      </c>
      <c r="D10">
        <v>0</v>
      </c>
      <c r="E10">
        <v>0</v>
      </c>
      <c r="F10">
        <v>1</v>
      </c>
      <c r="G10">
        <v>1</v>
      </c>
      <c r="H10" t="s">
        <v>11</v>
      </c>
      <c r="I10" s="5">
        <f>SUMPRODUCT(D10:G10*$D$5:$G$5)</f>
        <v>800</v>
      </c>
      <c r="J10">
        <v>900</v>
      </c>
    </row>
    <row r="11" spans="1:10" ht="12.75">
      <c r="A11" s="2" t="s">
        <v>17</v>
      </c>
      <c r="D11">
        <v>2</v>
      </c>
      <c r="E11">
        <v>3</v>
      </c>
      <c r="F11">
        <v>2</v>
      </c>
      <c r="G11">
        <v>4</v>
      </c>
      <c r="H11" t="s">
        <v>11</v>
      </c>
      <c r="I11" s="5">
        <f>SUMPRODUCT(D11:G11*$D$5:$G$5)</f>
        <v>4000</v>
      </c>
      <c r="J11">
        <v>4000</v>
      </c>
    </row>
    <row r="12" ht="12.75">
      <c r="I12" s="6"/>
    </row>
    <row r="13" spans="1:2" ht="12.75">
      <c r="A13" t="s">
        <v>18</v>
      </c>
      <c r="B13" s="3"/>
    </row>
    <row r="14" spans="1:2" ht="12.75">
      <c r="A14" t="s">
        <v>19</v>
      </c>
      <c r="B14" s="4"/>
    </row>
    <row r="15" spans="1:2" ht="12.75">
      <c r="A15" t="s">
        <v>20</v>
      </c>
      <c r="B15" s="5"/>
    </row>
    <row r="17" spans="1:2" ht="12.75">
      <c r="A17" t="s">
        <v>13</v>
      </c>
      <c r="B17" s="3">
        <f>I6</f>
        <v>1360000</v>
      </c>
    </row>
    <row r="18" spans="1:4" ht="12.75">
      <c r="A18" t="s">
        <v>80</v>
      </c>
      <c r="D18">
        <f>E5+F5</f>
        <v>1600</v>
      </c>
    </row>
    <row r="19" spans="1:4" ht="12.75">
      <c r="A19" t="s">
        <v>81</v>
      </c>
      <c r="D19">
        <f>I9</f>
        <v>800</v>
      </c>
    </row>
    <row r="20" spans="1:4" ht="12.75">
      <c r="A20" t="s">
        <v>82</v>
      </c>
      <c r="D20">
        <f>I10</f>
        <v>800</v>
      </c>
    </row>
    <row r="21" ht="12.75">
      <c r="A21" t="s">
        <v>83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CRID 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Anesa Hosein</dc:creator>
  <cp:keywords/>
  <dc:description/>
  <cp:lastModifiedBy>Anesa Hosein</cp:lastModifiedBy>
  <dcterms:created xsi:type="dcterms:W3CDTF">2003-04-06T23:12:17Z</dcterms:created>
  <dcterms:modified xsi:type="dcterms:W3CDTF">2004-02-18T17:51:51Z</dcterms:modified>
  <cp:category/>
  <cp:version/>
  <cp:contentType/>
  <cp:contentStatus/>
</cp:coreProperties>
</file>