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5265" activeTab="3"/>
  </bookViews>
  <sheets>
    <sheet name="Answer Report 1" sheetId="1" r:id="rId1"/>
    <sheet name="Sensitivity Report 1" sheetId="2" r:id="rId2"/>
    <sheet name="Limits Report 1" sheetId="3" r:id="rId3"/>
    <sheet name="Solution" sheetId="4" r:id="rId4"/>
    <sheet name="Sheet2" sheetId="5" r:id="rId5"/>
    <sheet name="Sheet3" sheetId="6" r:id="rId6"/>
  </sheets>
  <definedNames>
    <definedName name="solver_adj" localSheetId="3" hidden="1">'Solution'!$D$4:$E$4</definedName>
    <definedName name="solver_cvg" localSheetId="3" hidden="1">0.0001</definedName>
    <definedName name="solver_drv" localSheetId="3" hidden="1">1</definedName>
    <definedName name="solver_est" localSheetId="3" hidden="1">1</definedName>
    <definedName name="solver_itr" localSheetId="3" hidden="1">100</definedName>
    <definedName name="solver_lhs1" localSheetId="3" hidden="1">'Solution'!$G$6:$G$7</definedName>
    <definedName name="solver_lin" localSheetId="3" hidden="1">2</definedName>
    <definedName name="solver_neg" localSheetId="3" hidden="1">2</definedName>
    <definedName name="solver_num" localSheetId="3" hidden="1">1</definedName>
    <definedName name="solver_nwt" localSheetId="3" hidden="1">1</definedName>
    <definedName name="solver_opt" localSheetId="3" hidden="1">'Solution'!$G$5</definedName>
    <definedName name="solver_pre" localSheetId="3" hidden="1">0.000001</definedName>
    <definedName name="solver_rel1" localSheetId="3" hidden="1">3</definedName>
    <definedName name="solver_rhs1" localSheetId="3" hidden="1">'Solution'!$H$6:$H$7</definedName>
    <definedName name="solver_scl" localSheetId="3" hidden="1">2</definedName>
    <definedName name="solver_sho" localSheetId="3" hidden="1">2</definedName>
    <definedName name="solver_tim" localSheetId="3" hidden="1">100</definedName>
    <definedName name="solver_tol" localSheetId="3" hidden="1">0.05</definedName>
    <definedName name="solver_typ" localSheetId="3" hidden="1">2</definedName>
    <definedName name="solver_val" localSheetId="3" hidden="1">0</definedName>
  </definedNames>
  <calcPr fullCalcOnLoad="1"/>
</workbook>
</file>

<file path=xl/sharedStrings.xml><?xml version="1.0" encoding="utf-8"?>
<sst xmlns="http://schemas.openxmlformats.org/spreadsheetml/2006/main" count="105" uniqueCount="59">
  <si>
    <t>x1</t>
  </si>
  <si>
    <t>x2</t>
  </si>
  <si>
    <t xml:space="preserve">&gt;= </t>
  </si>
  <si>
    <t>&gt;=</t>
  </si>
  <si>
    <t>Used</t>
  </si>
  <si>
    <t>Gold Constraint</t>
  </si>
  <si>
    <t>Silver Constraint</t>
  </si>
  <si>
    <t>RHS</t>
  </si>
  <si>
    <t>Microsoft Excel 10.0 Answer Report</t>
  </si>
  <si>
    <t>Worksheet: [Book3]Sheet1</t>
  </si>
  <si>
    <t>Report Created: 28/03/03 3:42:32 PM</t>
  </si>
  <si>
    <t>Target Cell (Min)</t>
  </si>
  <si>
    <t>Cell</t>
  </si>
  <si>
    <t>Name</t>
  </si>
  <si>
    <t>Original Value</t>
  </si>
  <si>
    <t>Final Value</t>
  </si>
  <si>
    <t>Adjustable Cells</t>
  </si>
  <si>
    <t>Constraints</t>
  </si>
  <si>
    <t>Cell Value</t>
  </si>
  <si>
    <t>Formula</t>
  </si>
  <si>
    <t>Status</t>
  </si>
  <si>
    <t>Slack</t>
  </si>
  <si>
    <t>$G$4</t>
  </si>
  <si>
    <t>$D$3</t>
  </si>
  <si>
    <t>$E$3</t>
  </si>
  <si>
    <t>$G$5</t>
  </si>
  <si>
    <t>&gt;=  Used</t>
  </si>
  <si>
    <t>$G$5&gt;=$H$5</t>
  </si>
  <si>
    <t>Binding</t>
  </si>
  <si>
    <t>$G$6</t>
  </si>
  <si>
    <t>&gt;= Used</t>
  </si>
  <si>
    <t>$G$6&gt;=$H$6</t>
  </si>
  <si>
    <t>Microsoft Excel 10.0 Sensitivity Report</t>
  </si>
  <si>
    <t>Final</t>
  </si>
  <si>
    <t>Value</t>
  </si>
  <si>
    <t>Reduced</t>
  </si>
  <si>
    <t>Gradient</t>
  </si>
  <si>
    <t>Lagrange</t>
  </si>
  <si>
    <t>Multiplier</t>
  </si>
  <si>
    <t>Microsoft Excel 10.0 Limits Report</t>
  </si>
  <si>
    <t>Worksheet: [Book3]Limits Report 1</t>
  </si>
  <si>
    <t>Target</t>
  </si>
  <si>
    <t>Adjustable</t>
  </si>
  <si>
    <t>Lower</t>
  </si>
  <si>
    <t>Limit</t>
  </si>
  <si>
    <t>Result</t>
  </si>
  <si>
    <t>Upper</t>
  </si>
  <si>
    <t>Minimization</t>
  </si>
  <si>
    <t>Goldilocks is able to meet her rent of 12 lbs of gold and 18 lbs of silver</t>
  </si>
  <si>
    <t xml:space="preserve">Goldilocks has spend a total of </t>
  </si>
  <si>
    <t xml:space="preserve">days in the mines </t>
  </si>
  <si>
    <t>At mine 1 she spent</t>
  </si>
  <si>
    <t>days</t>
  </si>
  <si>
    <t>At mine 2 she spent</t>
  </si>
  <si>
    <t>Target cells</t>
  </si>
  <si>
    <t>Changing cells</t>
  </si>
  <si>
    <t>Constraints eqns</t>
  </si>
  <si>
    <t>Total Days</t>
  </si>
  <si>
    <t>xi = no. of days spent in mine i (i =1,2)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</si>
</sst>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0"/>
      <color indexed="18"/>
      <name val="Arial"/>
      <family val="0"/>
    </font>
    <font>
      <sz val="8"/>
      <name val="Arial"/>
      <family val="0"/>
    </font>
    <font>
      <sz val="10"/>
      <color indexed="6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1" fillId="0" borderId="0" xfId="0" applyFont="1" applyAlignment="1">
      <alignment/>
    </xf>
    <xf numFmtId="0" fontId="0" fillId="0" borderId="1" xfId="0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1" xfId="0" applyNumberFormat="1" applyFill="1" applyBorder="1" applyAlignment="1">
      <alignment/>
    </xf>
    <xf numFmtId="0" fontId="0" fillId="0" borderId="3" xfId="0" applyNumberFormat="1" applyFill="1" applyBorder="1" applyAlignment="1">
      <alignment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5.421875" style="0" bestFit="1" customWidth="1"/>
    <col min="3" max="3" width="8.7109375" style="0" bestFit="1" customWidth="1"/>
    <col min="4" max="4" width="14.28125" style="0" bestFit="1" customWidth="1"/>
    <col min="5" max="5" width="12.00390625" style="0" bestFit="1" customWidth="1"/>
    <col min="6" max="6" width="7.140625" style="0" bestFit="1" customWidth="1"/>
    <col min="7" max="7" width="6.00390625" style="0" customWidth="1"/>
  </cols>
  <sheetData>
    <row r="1" ht="12.75">
      <c r="A1" s="4" t="s">
        <v>8</v>
      </c>
    </row>
    <row r="2" ht="12.75">
      <c r="A2" s="4" t="s">
        <v>9</v>
      </c>
    </row>
    <row r="3" ht="12.75">
      <c r="A3" s="4" t="s">
        <v>10</v>
      </c>
    </row>
    <row r="6" ht="13.5" thickBot="1">
      <c r="A6" t="s">
        <v>11</v>
      </c>
    </row>
    <row r="7" spans="2:5" ht="13.5" thickBot="1">
      <c r="B7" s="6" t="s">
        <v>12</v>
      </c>
      <c r="C7" s="6" t="s">
        <v>13</v>
      </c>
      <c r="D7" s="6" t="s">
        <v>14</v>
      </c>
      <c r="E7" s="6" t="s">
        <v>15</v>
      </c>
    </row>
    <row r="8" spans="2:5" ht="13.5" thickBot="1">
      <c r="B8" s="5" t="s">
        <v>22</v>
      </c>
      <c r="C8" s="5" t="s">
        <v>4</v>
      </c>
      <c r="D8" s="8">
        <v>0</v>
      </c>
      <c r="E8" s="8">
        <v>7.5</v>
      </c>
    </row>
    <row r="11" ht="13.5" thickBot="1">
      <c r="A11" t="s">
        <v>16</v>
      </c>
    </row>
    <row r="12" spans="2:5" ht="13.5" thickBot="1">
      <c r="B12" s="6" t="s">
        <v>12</v>
      </c>
      <c r="C12" s="6" t="s">
        <v>13</v>
      </c>
      <c r="D12" s="6" t="s">
        <v>14</v>
      </c>
      <c r="E12" s="6" t="s">
        <v>15</v>
      </c>
    </row>
    <row r="13" spans="2:5" ht="12.75">
      <c r="B13" s="7" t="s">
        <v>23</v>
      </c>
      <c r="C13" s="7" t="s">
        <v>0</v>
      </c>
      <c r="D13" s="9">
        <v>0</v>
      </c>
      <c r="E13" s="9">
        <v>4.5</v>
      </c>
    </row>
    <row r="14" spans="2:5" ht="13.5" thickBot="1">
      <c r="B14" s="5" t="s">
        <v>24</v>
      </c>
      <c r="C14" s="5" t="s">
        <v>1</v>
      </c>
      <c r="D14" s="8">
        <v>0</v>
      </c>
      <c r="E14" s="8">
        <v>3</v>
      </c>
    </row>
    <row r="17" ht="13.5" thickBot="1">
      <c r="A17" t="s">
        <v>17</v>
      </c>
    </row>
    <row r="18" spans="2:7" ht="13.5" thickBot="1">
      <c r="B18" s="6" t="s">
        <v>12</v>
      </c>
      <c r="C18" s="6" t="s">
        <v>13</v>
      </c>
      <c r="D18" s="6" t="s">
        <v>18</v>
      </c>
      <c r="E18" s="6" t="s">
        <v>19</v>
      </c>
      <c r="F18" s="6" t="s">
        <v>20</v>
      </c>
      <c r="G18" s="6" t="s">
        <v>21</v>
      </c>
    </row>
    <row r="19" spans="2:7" ht="12.75">
      <c r="B19" s="7" t="s">
        <v>25</v>
      </c>
      <c r="C19" s="7" t="s">
        <v>26</v>
      </c>
      <c r="D19" s="9">
        <v>12</v>
      </c>
      <c r="E19" s="7" t="s">
        <v>27</v>
      </c>
      <c r="F19" s="7" t="s">
        <v>28</v>
      </c>
      <c r="G19" s="9">
        <v>0</v>
      </c>
    </row>
    <row r="20" spans="2:7" ht="13.5" thickBot="1">
      <c r="B20" s="5" t="s">
        <v>29</v>
      </c>
      <c r="C20" s="5" t="s">
        <v>30</v>
      </c>
      <c r="D20" s="8">
        <v>18</v>
      </c>
      <c r="E20" s="5" t="s">
        <v>31</v>
      </c>
      <c r="F20" s="5" t="s">
        <v>28</v>
      </c>
      <c r="G20" s="8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showGridLines="0" workbookViewId="0" topLeftCell="A1">
      <selection activeCell="A1" sqref="A1:A3"/>
    </sheetView>
  </sheetViews>
  <sheetFormatPr defaultColWidth="9.140625" defaultRowHeight="12.75"/>
  <cols>
    <col min="1" max="1" width="2.28125" style="0" customWidth="1"/>
    <col min="2" max="2" width="5.421875" style="0" bestFit="1" customWidth="1"/>
    <col min="3" max="3" width="8.7109375" style="0" bestFit="1" customWidth="1"/>
    <col min="4" max="4" width="6.28125" style="0" customWidth="1"/>
    <col min="5" max="5" width="9.7109375" style="0" customWidth="1"/>
  </cols>
  <sheetData>
    <row r="1" ht="12.75">
      <c r="A1" s="4" t="s">
        <v>32</v>
      </c>
    </row>
    <row r="2" ht="12.75">
      <c r="A2" s="4" t="s">
        <v>9</v>
      </c>
    </row>
    <row r="3" ht="12.75">
      <c r="A3" s="4" t="s">
        <v>10</v>
      </c>
    </row>
    <row r="6" ht="13.5" thickBot="1">
      <c r="A6" t="s">
        <v>16</v>
      </c>
    </row>
    <row r="7" spans="2:5" ht="12.75">
      <c r="B7" s="10"/>
      <c r="C7" s="10"/>
      <c r="D7" s="10" t="s">
        <v>33</v>
      </c>
      <c r="E7" s="10" t="s">
        <v>35</v>
      </c>
    </row>
    <row r="8" spans="2:5" ht="13.5" thickBot="1">
      <c r="B8" s="11" t="s">
        <v>12</v>
      </c>
      <c r="C8" s="11" t="s">
        <v>13</v>
      </c>
      <c r="D8" s="11" t="s">
        <v>34</v>
      </c>
      <c r="E8" s="11" t="s">
        <v>36</v>
      </c>
    </row>
    <row r="9" spans="2:5" ht="12.75">
      <c r="B9" s="7" t="s">
        <v>23</v>
      </c>
      <c r="C9" s="7" t="s">
        <v>0</v>
      </c>
      <c r="D9" s="9">
        <v>4.5</v>
      </c>
      <c r="E9" s="9">
        <v>0</v>
      </c>
    </row>
    <row r="10" spans="2:5" ht="13.5" thickBot="1">
      <c r="B10" s="5" t="s">
        <v>24</v>
      </c>
      <c r="C10" s="5" t="s">
        <v>1</v>
      </c>
      <c r="D10" s="8">
        <v>3</v>
      </c>
      <c r="E10" s="8">
        <v>0</v>
      </c>
    </row>
    <row r="12" ht="13.5" thickBot="1">
      <c r="A12" t="s">
        <v>17</v>
      </c>
    </row>
    <row r="13" spans="2:5" ht="12.75">
      <c r="B13" s="10"/>
      <c r="C13" s="10"/>
      <c r="D13" s="10" t="s">
        <v>33</v>
      </c>
      <c r="E13" s="10" t="s">
        <v>37</v>
      </c>
    </row>
    <row r="14" spans="2:5" ht="13.5" thickBot="1">
      <c r="B14" s="11" t="s">
        <v>12</v>
      </c>
      <c r="C14" s="11" t="s">
        <v>13</v>
      </c>
      <c r="D14" s="11" t="s">
        <v>34</v>
      </c>
      <c r="E14" s="11" t="s">
        <v>38</v>
      </c>
    </row>
    <row r="15" spans="2:5" ht="12.75">
      <c r="B15" s="7" t="s">
        <v>25</v>
      </c>
      <c r="C15" s="7" t="s">
        <v>26</v>
      </c>
      <c r="D15" s="9">
        <v>12</v>
      </c>
      <c r="E15" s="9">
        <v>0.25</v>
      </c>
    </row>
    <row r="16" spans="2:5" ht="13.5" thickBot="1">
      <c r="B16" s="5" t="s">
        <v>29</v>
      </c>
      <c r="C16" s="5" t="s">
        <v>30</v>
      </c>
      <c r="D16" s="8">
        <v>18</v>
      </c>
      <c r="E16" s="8">
        <v>0.25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"/>
  <sheetViews>
    <sheetView showGridLines="0" workbookViewId="0" topLeftCell="A1">
      <selection activeCell="A1" sqref="A1:A3"/>
    </sheetView>
  </sheetViews>
  <sheetFormatPr defaultColWidth="9.140625" defaultRowHeight="12.75"/>
  <cols>
    <col min="1" max="1" width="2.28125" style="0" customWidth="1"/>
    <col min="2" max="2" width="5.421875" style="0" bestFit="1" customWidth="1"/>
    <col min="3" max="3" width="10.57421875" style="0" customWidth="1"/>
    <col min="4" max="4" width="6.28125" style="0" customWidth="1"/>
    <col min="5" max="5" width="2.28125" style="0" customWidth="1"/>
    <col min="6" max="6" width="6.7109375" style="0" customWidth="1"/>
    <col min="7" max="7" width="6.8515625" style="0" customWidth="1"/>
    <col min="8" max="8" width="2.28125" style="0" customWidth="1"/>
    <col min="9" max="9" width="6.421875" style="0" customWidth="1"/>
    <col min="10" max="10" width="6.8515625" style="0" customWidth="1"/>
  </cols>
  <sheetData>
    <row r="1" ht="12.75">
      <c r="A1" s="4" t="s">
        <v>39</v>
      </c>
    </row>
    <row r="2" ht="12.75">
      <c r="A2" s="4" t="s">
        <v>40</v>
      </c>
    </row>
    <row r="3" ht="12.75">
      <c r="A3" s="4" t="s">
        <v>10</v>
      </c>
    </row>
    <row r="5" ht="13.5" thickBot="1"/>
    <row r="6" spans="2:4" ht="12.75">
      <c r="B6" s="10"/>
      <c r="C6" s="10" t="s">
        <v>41</v>
      </c>
      <c r="D6" s="10"/>
    </row>
    <row r="7" spans="2:4" ht="13.5" thickBot="1">
      <c r="B7" s="11" t="s">
        <v>12</v>
      </c>
      <c r="C7" s="11" t="s">
        <v>13</v>
      </c>
      <c r="D7" s="11" t="s">
        <v>34</v>
      </c>
    </row>
    <row r="8" spans="2:4" ht="13.5" thickBot="1">
      <c r="B8" s="5" t="s">
        <v>22</v>
      </c>
      <c r="C8" s="5" t="s">
        <v>4</v>
      </c>
      <c r="D8" s="8">
        <v>7.5</v>
      </c>
    </row>
    <row r="10" ht="13.5" thickBot="1"/>
    <row r="11" spans="2:10" ht="12.75">
      <c r="B11" s="10"/>
      <c r="C11" s="10" t="s">
        <v>42</v>
      </c>
      <c r="D11" s="10"/>
      <c r="F11" s="10" t="s">
        <v>43</v>
      </c>
      <c r="G11" s="10" t="s">
        <v>41</v>
      </c>
      <c r="I11" s="10" t="s">
        <v>46</v>
      </c>
      <c r="J11" s="10" t="s">
        <v>41</v>
      </c>
    </row>
    <row r="12" spans="2:10" ht="13.5" thickBot="1">
      <c r="B12" s="11" t="s">
        <v>12</v>
      </c>
      <c r="C12" s="11" t="s">
        <v>13</v>
      </c>
      <c r="D12" s="11" t="s">
        <v>34</v>
      </c>
      <c r="F12" s="11" t="s">
        <v>44</v>
      </c>
      <c r="G12" s="11" t="s">
        <v>45</v>
      </c>
      <c r="I12" s="11" t="s">
        <v>44</v>
      </c>
      <c r="J12" s="11" t="s">
        <v>45</v>
      </c>
    </row>
    <row r="13" spans="2:10" ht="12.75">
      <c r="B13" s="7" t="s">
        <v>23</v>
      </c>
      <c r="C13" s="7" t="s">
        <v>0</v>
      </c>
      <c r="D13" s="9">
        <v>4.5</v>
      </c>
      <c r="F13" s="9">
        <v>4.5</v>
      </c>
      <c r="G13" s="9">
        <v>7.5</v>
      </c>
      <c r="I13" s="7" t="e">
        <v>#N/A</v>
      </c>
      <c r="J13" s="7" t="e">
        <v>#N/A</v>
      </c>
    </row>
    <row r="14" spans="2:10" ht="13.5" thickBot="1">
      <c r="B14" s="5" t="s">
        <v>24</v>
      </c>
      <c r="C14" s="5" t="s">
        <v>1</v>
      </c>
      <c r="D14" s="8">
        <v>3</v>
      </c>
      <c r="F14" s="8">
        <v>3</v>
      </c>
      <c r="G14" s="8">
        <v>7.5</v>
      </c>
      <c r="I14" s="5" t="e">
        <v>#N/A</v>
      </c>
      <c r="J14" s="5" t="e">
        <v>#N/A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I5" sqref="I5"/>
    </sheetView>
  </sheetViews>
  <sheetFormatPr defaultColWidth="9.140625" defaultRowHeight="12.75"/>
  <cols>
    <col min="1" max="1" width="15.140625" style="0" customWidth="1"/>
  </cols>
  <sheetData>
    <row r="1" ht="12.75">
      <c r="A1" s="12" t="s">
        <v>58</v>
      </c>
    </row>
    <row r="3" spans="1:5" ht="12.75">
      <c r="A3" s="12" t="s">
        <v>47</v>
      </c>
      <c r="D3" t="s">
        <v>0</v>
      </c>
      <c r="E3" t="s">
        <v>1</v>
      </c>
    </row>
    <row r="4" spans="4:8" ht="12.75">
      <c r="D4" s="1">
        <v>4.5</v>
      </c>
      <c r="E4" s="1">
        <v>3</v>
      </c>
      <c r="G4" t="s">
        <v>4</v>
      </c>
      <c r="H4" t="s">
        <v>7</v>
      </c>
    </row>
    <row r="5" spans="1:7" ht="12.75">
      <c r="A5" t="s">
        <v>57</v>
      </c>
      <c r="D5">
        <v>1</v>
      </c>
      <c r="E5">
        <v>1</v>
      </c>
      <c r="G5" s="2">
        <f>D5*$D$4+E5*$E$4</f>
        <v>7.5</v>
      </c>
    </row>
    <row r="6" spans="1:8" ht="12.75">
      <c r="A6" t="s">
        <v>5</v>
      </c>
      <c r="D6">
        <v>2</v>
      </c>
      <c r="E6">
        <v>1</v>
      </c>
      <c r="F6" t="s">
        <v>2</v>
      </c>
      <c r="G6" s="3">
        <f>D6*$D$4+E6*$E$4</f>
        <v>12</v>
      </c>
      <c r="H6">
        <v>12</v>
      </c>
    </row>
    <row r="7" spans="1:8" ht="12.75">
      <c r="A7" t="s">
        <v>6</v>
      </c>
      <c r="D7">
        <v>2</v>
      </c>
      <c r="E7">
        <v>3</v>
      </c>
      <c r="F7" t="s">
        <v>3</v>
      </c>
      <c r="G7" s="3">
        <f>D7*$D$4+E7*$E$4</f>
        <v>18</v>
      </c>
      <c r="H7">
        <v>18</v>
      </c>
    </row>
    <row r="10" spans="1:2" ht="12.75">
      <c r="A10" t="s">
        <v>54</v>
      </c>
      <c r="B10" s="2"/>
    </row>
    <row r="11" spans="1:2" ht="12.75">
      <c r="A11" t="s">
        <v>55</v>
      </c>
      <c r="B11" s="1"/>
    </row>
    <row r="12" spans="1:2" ht="12.75">
      <c r="A12" t="s">
        <v>56</v>
      </c>
      <c r="B12" s="3"/>
    </row>
    <row r="14" ht="12.75">
      <c r="A14" t="s">
        <v>48</v>
      </c>
    </row>
    <row r="16" spans="1:5" ht="12.75">
      <c r="A16" t="s">
        <v>49</v>
      </c>
      <c r="D16" s="2">
        <f>D4+E4</f>
        <v>7.5</v>
      </c>
      <c r="E16" t="s">
        <v>50</v>
      </c>
    </row>
    <row r="17" spans="2:5" ht="12.75">
      <c r="B17" t="s">
        <v>51</v>
      </c>
      <c r="D17" s="1">
        <f>D4</f>
        <v>4.5</v>
      </c>
      <c r="E17" t="s">
        <v>52</v>
      </c>
    </row>
    <row r="18" spans="2:5" ht="12.75">
      <c r="B18" t="s">
        <v>53</v>
      </c>
      <c r="D18" s="1">
        <f>E4</f>
        <v>3</v>
      </c>
      <c r="E18" t="s">
        <v>52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CRID 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Anesa Hosein</dc:creator>
  <cp:keywords/>
  <dc:description/>
  <cp:lastModifiedBy>Anesa Hosein</cp:lastModifiedBy>
  <dcterms:created xsi:type="dcterms:W3CDTF">2003-03-28T19:39:27Z</dcterms:created>
  <dcterms:modified xsi:type="dcterms:W3CDTF">2003-03-28T20:19:37Z</dcterms:modified>
  <cp:category/>
  <cp:version/>
  <cp:contentType/>
  <cp:contentStatus/>
</cp:coreProperties>
</file>